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My Document 20240303\日本ソフトバレーボール連盟\2025(R7)年度\アクティブリーダー研修会\修了証・認定証\"/>
    </mc:Choice>
  </mc:AlternateContent>
  <xr:revisionPtr revIDLastSave="0" documentId="13_ncr:1_{F11B3160-CD48-4EF4-A972-F8197A65FB3B}" xr6:coauthVersionLast="47" xr6:coauthVersionMax="47" xr10:uidLastSave="{00000000-0000-0000-0000-000000000000}"/>
  <bookViews>
    <workbookView xWindow="-108" yWindow="-108" windowWidth="23256" windowHeight="12456" activeTab="1" xr2:uid="{B5787034-605F-4829-B6DD-B910274E87AD}"/>
  </bookViews>
  <sheets>
    <sheet name="認定証" sheetId="1" r:id="rId1"/>
    <sheet name="入力用名簿" sheetId="2" r:id="rId2"/>
  </sheets>
  <definedNames>
    <definedName name="_xlnm.Print_Area" localSheetId="0">認定証!$A$1:$AD$80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9" i="1" l="1"/>
  <c r="Q79" i="1"/>
  <c r="K79" i="1"/>
  <c r="K77" i="1"/>
  <c r="E75" i="1"/>
  <c r="V71" i="1"/>
  <c r="Q71" i="1"/>
  <c r="K71" i="1"/>
  <c r="K69" i="1"/>
  <c r="E67" i="1"/>
  <c r="V63" i="1"/>
  <c r="Q63" i="1"/>
  <c r="K63" i="1"/>
  <c r="K61" i="1"/>
  <c r="E59" i="1"/>
  <c r="V55" i="1"/>
  <c r="Q55" i="1"/>
  <c r="K55" i="1"/>
  <c r="K53" i="1"/>
  <c r="E51" i="1"/>
  <c r="V47" i="1"/>
  <c r="Q47" i="1"/>
  <c r="K47" i="1"/>
  <c r="K45" i="1"/>
  <c r="E43" i="1"/>
  <c r="V39" i="1"/>
  <c r="Q39" i="1"/>
  <c r="K39" i="1"/>
  <c r="K37" i="1"/>
  <c r="E35" i="1"/>
  <c r="V31" i="1"/>
  <c r="Q31" i="1"/>
  <c r="K31" i="1"/>
  <c r="K29" i="1"/>
  <c r="E27" i="1"/>
  <c r="AG75" i="1"/>
  <c r="AG67" i="1"/>
  <c r="AG59" i="1"/>
  <c r="AG51" i="1"/>
  <c r="AG43" i="1"/>
  <c r="AG35" i="1"/>
  <c r="AG27" i="1"/>
  <c r="AG19" i="1"/>
  <c r="Q23" i="1"/>
  <c r="AG11" i="1"/>
  <c r="K15" i="1"/>
  <c r="V15" i="1"/>
  <c r="Q15" i="1"/>
  <c r="E11" i="1"/>
  <c r="E3" i="1"/>
  <c r="V7" i="1"/>
  <c r="K7" i="1"/>
  <c r="Q7" i="1"/>
  <c r="K5" i="1"/>
  <c r="E19" i="1"/>
  <c r="V23" i="1"/>
  <c r="K21" i="1"/>
  <c r="K23" i="1"/>
  <c r="K13" i="1"/>
</calcChain>
</file>

<file path=xl/sharedStrings.xml><?xml version="1.0" encoding="utf-8"?>
<sst xmlns="http://schemas.openxmlformats.org/spreadsheetml/2006/main" count="63" uniqueCount="54">
  <si>
    <t>　VLOOKUP関数を使っています。
　認定証の印刷には、入力用名簿に「氏名」、「アクティブリーダー認定番号」、「認定年（西暦）月日」が入力されていることを確認してください。
　一時に10枚まで印刷することができます。１０枚以上印刷する場合は、検索値を変更してください。</t>
    <phoneticPr fontId="1"/>
  </si>
  <si>
    <t>検索値</t>
    <rPh sb="0" eb="2">
      <t>ケンサク</t>
    </rPh>
    <rPh sb="2" eb="3">
      <t>アタイ</t>
    </rPh>
    <phoneticPr fontId="1"/>
  </si>
  <si>
    <t>個別印刷用</t>
    <rPh sb="0" eb="2">
      <t>コベツ</t>
    </rPh>
    <rPh sb="2" eb="5">
      <t>インサツヨウ</t>
    </rPh>
    <phoneticPr fontId="1"/>
  </si>
  <si>
    <t>アクティブリーダー認定証・修了証入力用名簿</t>
    <rPh sb="9" eb="12">
      <t>ニンテイショウ</t>
    </rPh>
    <rPh sb="13" eb="16">
      <t>シュウリョウショウ</t>
    </rPh>
    <rPh sb="16" eb="19">
      <t>ニュウリョクヨウ</t>
    </rPh>
    <phoneticPr fontId="9"/>
  </si>
  <si>
    <t>番号</t>
    <rPh sb="0" eb="2">
      <t>バンゴウ</t>
    </rPh>
    <phoneticPr fontId="9"/>
  </si>
  <si>
    <t>JVAﾒﾝﾊﾞｰ
ID</t>
    <phoneticPr fontId="9"/>
  </si>
  <si>
    <t>JVA-ID
(資格登録)</t>
    <rPh sb="8" eb="10">
      <t>シカク</t>
    </rPh>
    <rPh sb="10" eb="12">
      <t>トウロク</t>
    </rPh>
    <phoneticPr fontId="9"/>
  </si>
  <si>
    <t>ｱｸﾃｨﾌﾞﾘｰﾀﾞｰ
認定番号</t>
    <phoneticPr fontId="9"/>
  </si>
  <si>
    <t>氏　　名</t>
    <rPh sb="0" eb="1">
      <t>シ</t>
    </rPh>
    <rPh sb="3" eb="4">
      <t>メイ</t>
    </rPh>
    <phoneticPr fontId="9"/>
  </si>
  <si>
    <t>性別</t>
    <rPh sb="0" eb="1">
      <t>セイ</t>
    </rPh>
    <rPh sb="1" eb="2">
      <t>ベツ</t>
    </rPh>
    <phoneticPr fontId="9"/>
  </si>
  <si>
    <t>所属
都道府県</t>
    <rPh sb="0" eb="2">
      <t>ショゾク</t>
    </rPh>
    <rPh sb="3" eb="7">
      <t>トドウフケン</t>
    </rPh>
    <phoneticPr fontId="1"/>
  </si>
  <si>
    <t>郵便番号</t>
    <rPh sb="0" eb="2">
      <t>ユウビン</t>
    </rPh>
    <rPh sb="2" eb="4">
      <t>バンゴウ</t>
    </rPh>
    <phoneticPr fontId="9"/>
  </si>
  <si>
    <t>住　　　所</t>
    <rPh sb="0" eb="1">
      <t>ジュウ</t>
    </rPh>
    <rPh sb="4" eb="5">
      <t>ショ</t>
    </rPh>
    <phoneticPr fontId="9"/>
  </si>
  <si>
    <t>電　　話</t>
    <rPh sb="0" eb="1">
      <t>デン</t>
    </rPh>
    <rPh sb="3" eb="4">
      <t>ハナシ</t>
    </rPh>
    <phoneticPr fontId="9"/>
  </si>
  <si>
    <t>活動実績（回数）</t>
    <rPh sb="0" eb="2">
      <t>カツドウ</t>
    </rPh>
    <rPh sb="2" eb="4">
      <t>ジッセキ</t>
    </rPh>
    <rPh sb="5" eb="7">
      <t>カイスウ</t>
    </rPh>
    <phoneticPr fontId="9"/>
  </si>
  <si>
    <t>備考　他県受講・複数受講</t>
    <rPh sb="0" eb="2">
      <t>ビコウ</t>
    </rPh>
    <rPh sb="8" eb="10">
      <t>フクスウ</t>
    </rPh>
    <rPh sb="10" eb="12">
      <t>ジュコウ</t>
    </rPh>
    <phoneticPr fontId="1"/>
  </si>
  <si>
    <t>資格有効期間</t>
    <rPh sb="0" eb="2">
      <t>シカク</t>
    </rPh>
    <rPh sb="2" eb="4">
      <t>ユウコウ</t>
    </rPh>
    <rPh sb="4" eb="6">
      <t>キカン</t>
    </rPh>
    <phoneticPr fontId="1"/>
  </si>
  <si>
    <t>資格認定日(西暦)</t>
    <rPh sb="0" eb="2">
      <t>シカク</t>
    </rPh>
    <rPh sb="2" eb="5">
      <t>ニンテイビ</t>
    </rPh>
    <rPh sb="6" eb="8">
      <t>セイレキ</t>
    </rPh>
    <phoneticPr fontId="1"/>
  </si>
  <si>
    <t>資　格　有　効　期　間</t>
    <rPh sb="0" eb="1">
      <t>シ</t>
    </rPh>
    <rPh sb="2" eb="3">
      <t>カク</t>
    </rPh>
    <rPh sb="4" eb="5">
      <t>ユウ</t>
    </rPh>
    <rPh sb="6" eb="7">
      <t>コウ</t>
    </rPh>
    <rPh sb="8" eb="9">
      <t>キ</t>
    </rPh>
    <rPh sb="10" eb="11">
      <t>アイダ</t>
    </rPh>
    <phoneticPr fontId="9"/>
  </si>
  <si>
    <t>（市区町村から入力）</t>
    <rPh sb="1" eb="2">
      <t>シ</t>
    </rPh>
    <rPh sb="2" eb="3">
      <t>ク</t>
    </rPh>
    <rPh sb="3" eb="5">
      <t>チョウソン</t>
    </rPh>
    <rPh sb="7" eb="9">
      <t>ニュウリョク</t>
    </rPh>
    <phoneticPr fontId="9"/>
  </si>
  <si>
    <t>全国</t>
    <rPh sb="0" eb="2">
      <t>ゼンコク</t>
    </rPh>
    <phoneticPr fontId="9"/>
  </si>
  <si>
    <t>ブロック</t>
    <phoneticPr fontId="9"/>
  </si>
  <si>
    <t>県内</t>
    <rPh sb="0" eb="2">
      <t>ケンナイ</t>
    </rPh>
    <phoneticPr fontId="9"/>
  </si>
  <si>
    <t>始期</t>
    <rPh sb="0" eb="2">
      <t>シキ</t>
    </rPh>
    <phoneticPr fontId="1"/>
  </si>
  <si>
    <t>終期</t>
    <rPh sb="0" eb="2">
      <t>シュウキ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</si>
  <si>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</si>
  <si>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</si>
  <si>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</si>
  <si>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2018</t>
    <phoneticPr fontId="9"/>
  </si>
  <si>
    <t>2019</t>
    <phoneticPr fontId="9"/>
  </si>
  <si>
    <t>2020</t>
    <phoneticPr fontId="9"/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</si>
  <si>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</si>
  <si>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</si>
  <si>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</si>
  <si>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</si>
  <si>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</si>
  <si>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</si>
  <si>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</si>
  <si>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</si>
  <si>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</si>
  <si>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</si>
  <si>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</si>
  <si>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</si>
  <si>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</si>
  <si>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</si>
  <si>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</si>
  <si>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</si>
  <si>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</si>
  <si>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</si>
  <si>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</si>
  <si>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</si>
  <si>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</si>
  <si>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</si>
  <si>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生年月日
(西暦)</t>
    <rPh sb="0" eb="2">
      <t>セイネン</t>
    </rPh>
    <rPh sb="2" eb="4">
      <t>ガッピ</t>
    </rPh>
    <rPh sb="6" eb="8">
      <t>セイレキ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</si>
</sst>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3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5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3" fillId="0" borderId="25" xfId="0" applyFont="1" applyBorder="1" applyAlignment="1">
      <alignment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14" fontId="14" fillId="0" borderId="12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14" fontId="13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vertical="center" wrapText="1"/>
    </xf>
    <xf numFmtId="0" fontId="12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132080</xdr:colOff>
      <xdr:row>2</xdr:row>
      <xdr:rowOff>0</xdr:rowOff>
    </xdr:from>
    <xdr:to>
      <xdr:col>62</xdr:col>
      <xdr:colOff>30480</xdr:colOff>
      <xdr:row>3</xdr:row>
      <xdr:rowOff>314960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AB9D2C7-325C-4B71-91AB-C6895AB4577A}"/>
            </a:ext>
          </a:extLst>
        </xdr:cNvPr>
        <xdr:cNvSpPr/>
      </xdr:nvSpPr>
      <xdr:spPr>
        <a:xfrm>
          <a:off x="5923280" y="1066800"/>
          <a:ext cx="3556000" cy="721360"/>
        </a:xfrm>
        <a:prstGeom prst="wedgeRectCallout">
          <a:avLst>
            <a:gd name="adj1" fmla="val -47995"/>
            <a:gd name="adj2" fmla="val 1453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氏名　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フォントサイズ：</a:t>
          </a:r>
          <a:r>
            <a:rPr kumimoji="1" lang="en-US" altLang="ja-JP" sz="1400"/>
            <a:t>32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111760</xdr:colOff>
      <xdr:row>4</xdr:row>
      <xdr:rowOff>0</xdr:rowOff>
    </xdr:from>
    <xdr:to>
      <xdr:col>64</xdr:col>
      <xdr:colOff>50800</xdr:colOff>
      <xdr:row>5</xdr:row>
      <xdr:rowOff>386080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7B66AE-4EC9-4802-A07A-004C64008437}"/>
            </a:ext>
          </a:extLst>
        </xdr:cNvPr>
        <xdr:cNvSpPr/>
      </xdr:nvSpPr>
      <xdr:spPr>
        <a:xfrm>
          <a:off x="5902960" y="3647440"/>
          <a:ext cx="3901440" cy="731520"/>
        </a:xfrm>
        <a:prstGeom prst="wedgeRectCallout">
          <a:avLst>
            <a:gd name="adj1" fmla="val -47433"/>
            <a:gd name="adj2" fmla="val 1494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認定番号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　フォントサイズ：</a:t>
          </a:r>
          <a:r>
            <a:rPr kumimoji="1" lang="en-US" altLang="ja-JP" sz="1400"/>
            <a:t>22</a:t>
          </a:r>
          <a:r>
            <a:rPr kumimoji="1" lang="ja-JP" altLang="en-US" sz="1400"/>
            <a:t>　半角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英数</a:t>
          </a:r>
          <a:endParaRPr kumimoji="1" lang="ja-JP" altLang="en-US" sz="1400"/>
        </a:p>
      </xdr:txBody>
    </xdr:sp>
    <xdr:clientData/>
  </xdr:twoCellAnchor>
  <xdr:twoCellAnchor>
    <xdr:from>
      <xdr:col>38</xdr:col>
      <xdr:colOff>121920</xdr:colOff>
      <xdr:row>6</xdr:row>
      <xdr:rowOff>0</xdr:rowOff>
    </xdr:from>
    <xdr:to>
      <xdr:col>69</xdr:col>
      <xdr:colOff>172720</xdr:colOff>
      <xdr:row>7</xdr:row>
      <xdr:rowOff>447040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F5E7A9B-A681-4837-9B39-7E00ABB0B73B}"/>
            </a:ext>
          </a:extLst>
        </xdr:cNvPr>
        <xdr:cNvSpPr/>
      </xdr:nvSpPr>
      <xdr:spPr>
        <a:xfrm>
          <a:off x="5913120" y="4805680"/>
          <a:ext cx="4775200" cy="701040"/>
        </a:xfrm>
        <a:prstGeom prst="wedgeRectCallout">
          <a:avLst>
            <a:gd name="adj1" fmla="val -48960"/>
            <a:gd name="adj2" fmla="val 1730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認定日　　フォント：</a:t>
          </a:r>
          <a:r>
            <a:rPr kumimoji="1" lang="en-US" altLang="ja-JP" sz="1400"/>
            <a:t>HGP</a:t>
          </a:r>
          <a:r>
            <a:rPr kumimoji="1" lang="ja-JP" altLang="en-US" sz="1400"/>
            <a:t>明朝</a:t>
          </a:r>
          <a:r>
            <a:rPr kumimoji="1" lang="en-US" altLang="ja-JP" sz="1400"/>
            <a:t>E</a:t>
          </a:r>
        </a:p>
        <a:p>
          <a:pPr algn="l"/>
          <a:r>
            <a:rPr kumimoji="1" lang="ja-JP" altLang="en-US" sz="1400"/>
            <a:t>　　　　　フォントサイズ：</a:t>
          </a:r>
          <a:r>
            <a:rPr kumimoji="1" lang="en-US" altLang="ja-JP" sz="1400"/>
            <a:t>18</a:t>
          </a:r>
          <a:r>
            <a:rPr kumimoji="1" lang="ja-JP" altLang="en-US" sz="1400"/>
            <a:t>　　半角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kumimoji="1" lang="ja-JP" altLang="en-US" sz="1400"/>
            <a:t>　年は西暦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373380</xdr:colOff>
      <xdr:row>0</xdr:row>
      <xdr:rowOff>0</xdr:rowOff>
    </xdr:from>
    <xdr:to>
      <xdr:col>19</xdr:col>
      <xdr:colOff>457200</xdr:colOff>
      <xdr:row>1</xdr:row>
      <xdr:rowOff>160020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E055D71-F980-478D-A44A-6C43DA597F82}"/>
            </a:ext>
          </a:extLst>
        </xdr:cNvPr>
        <xdr:cNvSpPr/>
      </xdr:nvSpPr>
      <xdr:spPr>
        <a:xfrm>
          <a:off x="12489180" y="0"/>
          <a:ext cx="2103120" cy="426720"/>
        </a:xfrm>
        <a:prstGeom prst="wedgeRectCallout">
          <a:avLst>
            <a:gd name="adj1" fmla="val -982"/>
            <a:gd name="adj2" fmla="val 6853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　　認定証に記載する認定日（西暦）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DAA4-5AFB-4F24-B1FC-D6AFFFB62A7D}">
  <dimension ref="A1:CN80"/>
  <sheetViews>
    <sheetView view="pageBreakPreview" topLeftCell="A4" zoomScaleNormal="100" zoomScaleSheetLayoutView="100" workbookViewId="0">
      <selection activeCell="E75" sqref="E75:U75"/>
    </sheetView>
  </sheetViews>
  <sheetFormatPr defaultRowHeight="13.2" x14ac:dyDescent="0.45"/>
  <cols>
    <col min="1" max="69" width="2" style="1" customWidth="1"/>
    <col min="70" max="104" width="3.5" style="1" customWidth="1"/>
    <col min="105" max="16384" width="8.796875" style="1"/>
  </cols>
  <sheetData>
    <row r="1" spans="1:92" ht="39.6" customHeight="1" x14ac:dyDescent="0.45">
      <c r="Y1" s="2"/>
      <c r="BA1" s="127" t="s">
        <v>0</v>
      </c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</row>
    <row r="2" spans="1:92" ht="43.8" customHeight="1" x14ac:dyDescent="0.2">
      <c r="AG2" s="122" t="s">
        <v>1</v>
      </c>
      <c r="AH2" s="122"/>
      <c r="AI2" s="122"/>
      <c r="AT2" s="6"/>
      <c r="AU2" s="6"/>
      <c r="AV2" s="6"/>
      <c r="AW2" s="6"/>
      <c r="AX2" s="6"/>
      <c r="AY2" s="6"/>
      <c r="AZ2" s="6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</row>
    <row r="3" spans="1:92" ht="31.8" customHeight="1" x14ac:dyDescent="0.45">
      <c r="A3" s="3"/>
      <c r="B3" s="3"/>
      <c r="C3" s="3"/>
      <c r="D3" s="3"/>
      <c r="E3" s="123" t="str">
        <f>IF(入力用名簿!E5="","",VLOOKUP(認定証!AG3,入力用名簿!$A$5:$T$104,5,0))</f>
        <v/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3"/>
      <c r="W3" s="3"/>
      <c r="X3" s="124"/>
      <c r="Y3" s="124"/>
      <c r="Z3" s="124"/>
      <c r="AA3" s="3"/>
      <c r="AB3" s="3"/>
      <c r="AC3" s="3"/>
      <c r="AD3" s="3"/>
      <c r="AG3" s="125">
        <v>1</v>
      </c>
      <c r="AH3" s="125"/>
      <c r="AI3" s="125"/>
      <c r="AT3" s="6"/>
    </row>
    <row r="4" spans="1:92" ht="169.8" customHeight="1" x14ac:dyDescent="0.45"/>
    <row r="5" spans="1:92" ht="27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126" t="str">
        <f>IF(入力用名簿!E5="","",VLOOKUP(認定証!AG3,入力用名簿!$A$5:$T$104,4,0))</f>
        <v/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4"/>
      <c r="AA5" s="4"/>
      <c r="AB5" s="4"/>
      <c r="AC5" s="4"/>
      <c r="AD5" s="4"/>
    </row>
    <row r="6" spans="1:92" ht="64.2" customHeight="1" x14ac:dyDescent="0.45"/>
    <row r="7" spans="1:92" ht="19.8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121" t="str">
        <f>IF(入力用名簿!E5="","",VLOOKUP(認定証!AG3,入力用名簿!$A$5:$T$104,18,0))</f>
        <v/>
      </c>
      <c r="L7" s="121"/>
      <c r="M7" s="121"/>
      <c r="N7" s="121"/>
      <c r="O7" s="5"/>
      <c r="P7" s="5"/>
      <c r="Q7" s="121" t="str">
        <f>IF(入力用名簿!E5="","",VLOOKUP(認定証!AG3,入力用名簿!$A$5:$T$104,19,0))</f>
        <v/>
      </c>
      <c r="R7" s="121"/>
      <c r="S7" s="121"/>
      <c r="T7" s="5"/>
      <c r="U7" s="5"/>
      <c r="V7" s="121" t="str">
        <f>IF(入力用名簿!E5="","",VLOOKUP(認定証!AG3,入力用名簿!$A$5:$T$104,20,0))</f>
        <v/>
      </c>
      <c r="W7" s="121"/>
      <c r="X7" s="121"/>
      <c r="Y7" s="5"/>
      <c r="Z7" s="5"/>
      <c r="AA7" s="5"/>
      <c r="AB7" s="5"/>
      <c r="AC7" s="5"/>
      <c r="AD7" s="5"/>
    </row>
    <row r="8" spans="1:92" ht="118.8" customHeight="1" x14ac:dyDescent="0.45"/>
    <row r="9" spans="1:92" ht="39.6" customHeight="1" x14ac:dyDescent="0.45">
      <c r="Y9" s="2"/>
    </row>
    <row r="10" spans="1:92" ht="43.8" customHeight="1" x14ac:dyDescent="0.2">
      <c r="AG10" s="122" t="s">
        <v>1</v>
      </c>
      <c r="AH10" s="122"/>
      <c r="AI10" s="122"/>
    </row>
    <row r="11" spans="1:92" ht="31.8" customHeight="1" x14ac:dyDescent="0.45">
      <c r="A11" s="3"/>
      <c r="B11" s="3"/>
      <c r="C11" s="3"/>
      <c r="D11" s="3"/>
      <c r="E11" s="123" t="str">
        <f>IF(入力用名簿!E6="","",VLOOKUP(認定証!AG11,入力用名簿!$A$5:$T$104,5,0))</f>
        <v/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3"/>
      <c r="W11" s="3"/>
      <c r="X11" s="124"/>
      <c r="Y11" s="124"/>
      <c r="Z11" s="124"/>
      <c r="AA11" s="3"/>
      <c r="AB11" s="3"/>
      <c r="AC11" s="3"/>
      <c r="AD11" s="3"/>
      <c r="AG11" s="125">
        <f>AG3+1</f>
        <v>2</v>
      </c>
      <c r="AH11" s="125"/>
      <c r="AI11" s="125"/>
    </row>
    <row r="12" spans="1:92" ht="169.8" customHeight="1" x14ac:dyDescent="0.45"/>
    <row r="13" spans="1:92" ht="27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126" t="str">
        <f>IF(入力用名簿!E6="","",VLOOKUP(認定証!AG11,入力用名簿!$A$5:$T$104,4,0))</f>
        <v/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4"/>
      <c r="AA13" s="4"/>
      <c r="AB13" s="4"/>
      <c r="AC13" s="4"/>
      <c r="AD13" s="4"/>
    </row>
    <row r="14" spans="1:92" ht="64.2" customHeight="1" x14ac:dyDescent="0.45"/>
    <row r="15" spans="1:92" ht="19.8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121" t="str">
        <f>IF(入力用名簿!E6="","",VLOOKUP(認定証!AG11,入力用名簿!$A$5:$T$104,18,0))</f>
        <v/>
      </c>
      <c r="L15" s="121"/>
      <c r="M15" s="121"/>
      <c r="N15" s="121"/>
      <c r="O15" s="5"/>
      <c r="P15" s="5"/>
      <c r="Q15" s="121" t="str">
        <f>IF(入力用名簿!E6="","",VLOOKUP(認定証!AG11,入力用名簿!$A$5:$T$104,19,0))</f>
        <v/>
      </c>
      <c r="R15" s="121"/>
      <c r="S15" s="121"/>
      <c r="T15" s="5"/>
      <c r="U15" s="5"/>
      <c r="V15" s="121" t="str">
        <f>IF(入力用名簿!E6="","",VLOOKUP(認定証!AG11,入力用名簿!$A$5:$T$104,20,0))</f>
        <v/>
      </c>
      <c r="W15" s="121"/>
      <c r="X15" s="121"/>
      <c r="Y15" s="5"/>
      <c r="Z15" s="5"/>
      <c r="AA15" s="5"/>
      <c r="AB15" s="5"/>
      <c r="AC15" s="5"/>
      <c r="AD15" s="5"/>
    </row>
    <row r="16" spans="1:92" ht="118.8" customHeight="1" x14ac:dyDescent="0.45"/>
    <row r="17" spans="1:35" ht="39.6" customHeight="1" x14ac:dyDescent="0.45">
      <c r="Y17" s="2"/>
    </row>
    <row r="18" spans="1:35" ht="43.8" customHeight="1" x14ac:dyDescent="0.2">
      <c r="AG18" s="122" t="s">
        <v>1</v>
      </c>
      <c r="AH18" s="122"/>
      <c r="AI18" s="122"/>
    </row>
    <row r="19" spans="1:35" ht="31.8" customHeight="1" x14ac:dyDescent="0.45">
      <c r="A19" s="3"/>
      <c r="B19" s="3"/>
      <c r="C19" s="3"/>
      <c r="D19" s="3"/>
      <c r="E19" s="123" t="str">
        <f>IF(入力用名簿!E7="","",VLOOKUP(認定証!AG19,入力用名簿!$A$5:$T$104,5,0))</f>
        <v/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3"/>
      <c r="W19" s="3"/>
      <c r="X19" s="124"/>
      <c r="Y19" s="124"/>
      <c r="Z19" s="124"/>
      <c r="AA19" s="3"/>
      <c r="AB19" s="3"/>
      <c r="AC19" s="3"/>
      <c r="AD19" s="3"/>
      <c r="AG19" s="125">
        <f>AG11+1</f>
        <v>3</v>
      </c>
      <c r="AH19" s="125"/>
      <c r="AI19" s="125"/>
    </row>
    <row r="20" spans="1:35" ht="169.8" customHeight="1" x14ac:dyDescent="0.45"/>
    <row r="21" spans="1:35" ht="27" customHeigh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126" t="str">
        <f>IF(入力用名簿!E7="","",VLOOKUP(認定証!AG19,入力用名簿!$A$5:$T$104,4,0))</f>
        <v/>
      </c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4"/>
      <c r="AA21" s="4"/>
      <c r="AB21" s="4"/>
      <c r="AC21" s="4"/>
      <c r="AD21" s="4"/>
    </row>
    <row r="22" spans="1:35" ht="64.2" customHeight="1" x14ac:dyDescent="0.45"/>
    <row r="23" spans="1:35" ht="19.8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121" t="str">
        <f>IF(入力用名簿!E7="","",VLOOKUP(認定証!AG19,入力用名簿!$A$5:$T$104,18,0))</f>
        <v/>
      </c>
      <c r="L23" s="121"/>
      <c r="M23" s="121"/>
      <c r="N23" s="121"/>
      <c r="O23" s="5"/>
      <c r="P23" s="5"/>
      <c r="Q23" s="121" t="str">
        <f>IF(入力用名簿!E7="","",VLOOKUP(認定証!AG19,入力用名簿!$A$5:$T$104,19,0))</f>
        <v/>
      </c>
      <c r="R23" s="121"/>
      <c r="S23" s="121"/>
      <c r="T23" s="5"/>
      <c r="U23" s="5"/>
      <c r="V23" s="121" t="str">
        <f>IF(入力用名簿!E7="","",VLOOKUP(認定証!AG19,入力用名簿!$A$5:$T$104,20,0))</f>
        <v/>
      </c>
      <c r="W23" s="121"/>
      <c r="X23" s="121"/>
      <c r="Y23" s="5"/>
      <c r="Z23" s="5"/>
      <c r="AA23" s="5"/>
      <c r="AB23" s="5"/>
      <c r="AC23" s="5"/>
      <c r="AD23" s="5"/>
    </row>
    <row r="24" spans="1:35" ht="118.8" customHeight="1" x14ac:dyDescent="0.45"/>
    <row r="25" spans="1:35" ht="39.6" customHeight="1" x14ac:dyDescent="0.45">
      <c r="Y25" s="2"/>
    </row>
    <row r="26" spans="1:35" ht="43.8" customHeight="1" x14ac:dyDescent="0.2">
      <c r="AG26" s="122" t="s">
        <v>1</v>
      </c>
      <c r="AH26" s="122"/>
      <c r="AI26" s="122"/>
    </row>
    <row r="27" spans="1:35" ht="31.8" customHeight="1" x14ac:dyDescent="0.45">
      <c r="A27" s="3"/>
      <c r="B27" s="3"/>
      <c r="C27" s="3"/>
      <c r="D27" s="3"/>
      <c r="E27" s="123" t="str">
        <f>IF(入力用名簿!E8="","",VLOOKUP(認定証!AG27,入力用名簿!$A$5:$T$104,5,0))</f>
        <v/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3"/>
      <c r="W27" s="3"/>
      <c r="X27" s="124"/>
      <c r="Y27" s="124"/>
      <c r="Z27" s="124"/>
      <c r="AA27" s="3"/>
      <c r="AB27" s="3"/>
      <c r="AC27" s="3"/>
      <c r="AD27" s="3"/>
      <c r="AG27" s="125">
        <f>AG19+1</f>
        <v>4</v>
      </c>
      <c r="AH27" s="125"/>
      <c r="AI27" s="125"/>
    </row>
    <row r="28" spans="1:35" ht="169.8" customHeight="1" x14ac:dyDescent="0.45"/>
    <row r="29" spans="1:35" ht="27" customHeight="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126" t="str">
        <f>IF(入力用名簿!E8="","",VLOOKUP(認定証!AG27,入力用名簿!$A$5:$T$104,4,0))</f>
        <v/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4"/>
      <c r="AA29" s="4"/>
      <c r="AB29" s="4"/>
      <c r="AC29" s="4"/>
      <c r="AD29" s="4"/>
    </row>
    <row r="30" spans="1:35" ht="64.2" customHeight="1" x14ac:dyDescent="0.45"/>
    <row r="31" spans="1:35" ht="19.8" customHeight="1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121" t="str">
        <f>IF(入力用名簿!E8="","",VLOOKUP(認定証!AG27,入力用名簿!$A$5:$T$104,18,0))</f>
        <v/>
      </c>
      <c r="L31" s="121"/>
      <c r="M31" s="121"/>
      <c r="N31" s="121"/>
      <c r="O31" s="5"/>
      <c r="P31" s="5"/>
      <c r="Q31" s="121" t="str">
        <f>IF(入力用名簿!E8="","",VLOOKUP(認定証!AG27,入力用名簿!$A$5:$T$104,19,0))</f>
        <v/>
      </c>
      <c r="R31" s="121"/>
      <c r="S31" s="121"/>
      <c r="T31" s="5"/>
      <c r="U31" s="5"/>
      <c r="V31" s="121" t="str">
        <f>IF(入力用名簿!E8="","",VLOOKUP(認定証!AG27,入力用名簿!$A$5:$T$104,20,0))</f>
        <v/>
      </c>
      <c r="W31" s="121"/>
      <c r="X31" s="121"/>
      <c r="Y31" s="5"/>
      <c r="Z31" s="5"/>
      <c r="AA31" s="5"/>
      <c r="AB31" s="5"/>
      <c r="AC31" s="5"/>
      <c r="AD31" s="5"/>
    </row>
    <row r="32" spans="1:35" ht="118.8" customHeight="1" x14ac:dyDescent="0.45"/>
    <row r="33" spans="1:35" ht="39.6" customHeight="1" x14ac:dyDescent="0.45">
      <c r="Y33" s="2"/>
    </row>
    <row r="34" spans="1:35" ht="43.8" customHeight="1" x14ac:dyDescent="0.2">
      <c r="AG34" s="122" t="s">
        <v>1</v>
      </c>
      <c r="AH34" s="122"/>
      <c r="AI34" s="122"/>
    </row>
    <row r="35" spans="1:35" ht="31.8" customHeight="1" x14ac:dyDescent="0.45">
      <c r="A35" s="3"/>
      <c r="B35" s="3"/>
      <c r="C35" s="3"/>
      <c r="D35" s="3"/>
      <c r="E35" s="123" t="str">
        <f>IF(入力用名簿!E9="","",VLOOKUP(認定証!AG35,入力用名簿!$A$5:$T$104,5,0))</f>
        <v/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3"/>
      <c r="W35" s="3"/>
      <c r="X35" s="124"/>
      <c r="Y35" s="124"/>
      <c r="Z35" s="124"/>
      <c r="AA35" s="3"/>
      <c r="AB35" s="3"/>
      <c r="AC35" s="3"/>
      <c r="AD35" s="3"/>
      <c r="AG35" s="125">
        <f>AG27+1</f>
        <v>5</v>
      </c>
      <c r="AH35" s="125"/>
      <c r="AI35" s="125"/>
    </row>
    <row r="36" spans="1:35" ht="169.8" customHeight="1" x14ac:dyDescent="0.45"/>
    <row r="37" spans="1:35" ht="27" customHeigh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126" t="str">
        <f>IF(入力用名簿!E9="","",VLOOKUP(認定証!AG35,入力用名簿!$A$5:$T$104,4,0))</f>
        <v/>
      </c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4"/>
      <c r="AA37" s="4"/>
      <c r="AB37" s="4"/>
      <c r="AC37" s="4"/>
      <c r="AD37" s="4"/>
    </row>
    <row r="38" spans="1:35" ht="64.2" customHeight="1" x14ac:dyDescent="0.45"/>
    <row r="39" spans="1:35" ht="19.8" customHeigh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121" t="str">
        <f>IF(入力用名簿!E9="","",VLOOKUP(認定証!AG35,入力用名簿!$A$5:$T$104,18,0))</f>
        <v/>
      </c>
      <c r="L39" s="121"/>
      <c r="M39" s="121"/>
      <c r="N39" s="121"/>
      <c r="O39" s="5"/>
      <c r="P39" s="5"/>
      <c r="Q39" s="121" t="str">
        <f>IF(入力用名簿!E9="","",VLOOKUP(認定証!AG35,入力用名簿!$A$5:$T$104,19,0))</f>
        <v/>
      </c>
      <c r="R39" s="121"/>
      <c r="S39" s="121"/>
      <c r="T39" s="5"/>
      <c r="U39" s="5"/>
      <c r="V39" s="121" t="str">
        <f>IF(入力用名簿!E9="","",VLOOKUP(認定証!AG35,入力用名簿!$A$5:$T$104,20,0))</f>
        <v/>
      </c>
      <c r="W39" s="121"/>
      <c r="X39" s="121"/>
      <c r="Y39" s="5"/>
      <c r="Z39" s="5"/>
      <c r="AA39" s="5"/>
      <c r="AB39" s="5"/>
      <c r="AC39" s="5"/>
      <c r="AD39" s="5"/>
    </row>
    <row r="40" spans="1:35" ht="118.8" customHeight="1" x14ac:dyDescent="0.45"/>
    <row r="41" spans="1:35" ht="39.6" customHeight="1" x14ac:dyDescent="0.45">
      <c r="Y41" s="2"/>
    </row>
    <row r="42" spans="1:35" ht="43.8" customHeight="1" x14ac:dyDescent="0.2">
      <c r="AG42" s="122" t="s">
        <v>1</v>
      </c>
      <c r="AH42" s="122"/>
      <c r="AI42" s="122"/>
    </row>
    <row r="43" spans="1:35" ht="31.8" customHeight="1" x14ac:dyDescent="0.45">
      <c r="A43" s="3"/>
      <c r="B43" s="3"/>
      <c r="C43" s="3"/>
      <c r="D43" s="3"/>
      <c r="E43" s="123" t="str">
        <f>IF(入力用名簿!E10="","",VLOOKUP(認定証!AG43,入力用名簿!$A$5:$T$104,5,0))</f>
        <v/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3"/>
      <c r="W43" s="3"/>
      <c r="X43" s="124"/>
      <c r="Y43" s="124"/>
      <c r="Z43" s="124"/>
      <c r="AA43" s="3"/>
      <c r="AB43" s="3"/>
      <c r="AC43" s="3"/>
      <c r="AD43" s="3"/>
      <c r="AG43" s="125">
        <f>AG35+1</f>
        <v>6</v>
      </c>
      <c r="AH43" s="125"/>
      <c r="AI43" s="125"/>
    </row>
    <row r="44" spans="1:35" ht="169.8" customHeight="1" x14ac:dyDescent="0.45"/>
    <row r="45" spans="1:35" ht="27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126" t="str">
        <f>IF(入力用名簿!E10="","",VLOOKUP(認定証!AG43,入力用名簿!$A$5:$T$104,4,0))</f>
        <v/>
      </c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4"/>
      <c r="AA45" s="4"/>
      <c r="AB45" s="4"/>
      <c r="AC45" s="4"/>
      <c r="AD45" s="4"/>
    </row>
    <row r="46" spans="1:35" ht="64.2" customHeight="1" x14ac:dyDescent="0.45"/>
    <row r="47" spans="1:35" ht="19.8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121" t="str">
        <f>IF(入力用名簿!E10="","",VLOOKUP(認定証!AG43,入力用名簿!$A$5:$T$104,18,0))</f>
        <v/>
      </c>
      <c r="L47" s="121"/>
      <c r="M47" s="121"/>
      <c r="N47" s="121"/>
      <c r="O47" s="5"/>
      <c r="P47" s="5"/>
      <c r="Q47" s="121" t="str">
        <f>IF(入力用名簿!E10="","",VLOOKUP(認定証!AG43,入力用名簿!$A$5:$T$104,19,0))</f>
        <v/>
      </c>
      <c r="R47" s="121"/>
      <c r="S47" s="121"/>
      <c r="T47" s="5"/>
      <c r="U47" s="5"/>
      <c r="V47" s="121" t="str">
        <f>IF(入力用名簿!E10="","",VLOOKUP(認定証!AG43,入力用名簿!$A$5:$T$104,20,0))</f>
        <v/>
      </c>
      <c r="W47" s="121"/>
      <c r="X47" s="121"/>
      <c r="Y47" s="5"/>
      <c r="Z47" s="5"/>
      <c r="AA47" s="5"/>
      <c r="AB47" s="5"/>
      <c r="AC47" s="5"/>
      <c r="AD47" s="5"/>
    </row>
    <row r="48" spans="1:35" ht="118.8" customHeight="1" x14ac:dyDescent="0.45"/>
    <row r="49" spans="1:35" ht="39.6" customHeight="1" x14ac:dyDescent="0.45">
      <c r="Y49" s="2"/>
    </row>
    <row r="50" spans="1:35" ht="43.8" customHeight="1" x14ac:dyDescent="0.2">
      <c r="AG50" s="122" t="s">
        <v>1</v>
      </c>
      <c r="AH50" s="122"/>
      <c r="AI50" s="122"/>
    </row>
    <row r="51" spans="1:35" ht="31.8" customHeight="1" x14ac:dyDescent="0.45">
      <c r="A51" s="3"/>
      <c r="B51" s="3"/>
      <c r="C51" s="3"/>
      <c r="D51" s="3"/>
      <c r="E51" s="123" t="str">
        <f>IF(入力用名簿!E11="","",VLOOKUP(認定証!AG51,入力用名簿!$A$5:$T$104,5,0))</f>
        <v/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3"/>
      <c r="W51" s="3"/>
      <c r="X51" s="124"/>
      <c r="Y51" s="124"/>
      <c r="Z51" s="124"/>
      <c r="AA51" s="3"/>
      <c r="AB51" s="3"/>
      <c r="AC51" s="3"/>
      <c r="AD51" s="3"/>
      <c r="AG51" s="125">
        <f>AG43+1</f>
        <v>7</v>
      </c>
      <c r="AH51" s="125"/>
      <c r="AI51" s="125"/>
    </row>
    <row r="52" spans="1:35" ht="169.8" customHeight="1" x14ac:dyDescent="0.45"/>
    <row r="53" spans="1:35" ht="27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126" t="str">
        <f>IF(入力用名簿!E11="","",VLOOKUP(認定証!AG51,入力用名簿!$A$5:$T$104,4,0))</f>
        <v/>
      </c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4"/>
      <c r="AA53" s="4"/>
      <c r="AB53" s="4"/>
      <c r="AC53" s="4"/>
      <c r="AD53" s="4"/>
    </row>
    <row r="54" spans="1:35" ht="64.2" customHeight="1" x14ac:dyDescent="0.45"/>
    <row r="55" spans="1:35" ht="19.8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121" t="str">
        <f>IF(入力用名簿!E11="","",VLOOKUP(認定証!AG51,入力用名簿!$A$5:$T$104,18,0))</f>
        <v/>
      </c>
      <c r="L55" s="121"/>
      <c r="M55" s="121"/>
      <c r="N55" s="121"/>
      <c r="O55" s="5"/>
      <c r="P55" s="5"/>
      <c r="Q55" s="121" t="str">
        <f>IF(入力用名簿!E11="","",VLOOKUP(認定証!AG51,入力用名簿!$A$5:$T$104,19,0))</f>
        <v/>
      </c>
      <c r="R55" s="121"/>
      <c r="S55" s="121"/>
      <c r="T55" s="5"/>
      <c r="U55" s="5"/>
      <c r="V55" s="121" t="str">
        <f>IF(入力用名簿!E11="","",VLOOKUP(認定証!AG51,入力用名簿!$A$5:$T$104,20,0))</f>
        <v/>
      </c>
      <c r="W55" s="121"/>
      <c r="X55" s="121"/>
      <c r="Y55" s="5"/>
      <c r="Z55" s="5"/>
      <c r="AA55" s="5"/>
      <c r="AB55" s="5"/>
      <c r="AC55" s="5"/>
      <c r="AD55" s="5"/>
    </row>
    <row r="56" spans="1:35" ht="118.8" customHeight="1" x14ac:dyDescent="0.45"/>
    <row r="57" spans="1:35" ht="39.6" customHeight="1" x14ac:dyDescent="0.45">
      <c r="Y57" s="2"/>
    </row>
    <row r="58" spans="1:35" ht="43.8" customHeight="1" x14ac:dyDescent="0.2">
      <c r="AG58" s="122" t="s">
        <v>1</v>
      </c>
      <c r="AH58" s="122"/>
      <c r="AI58" s="122"/>
    </row>
    <row r="59" spans="1:35" ht="31.8" customHeight="1" x14ac:dyDescent="0.45">
      <c r="A59" s="3"/>
      <c r="B59" s="3"/>
      <c r="C59" s="3"/>
      <c r="D59" s="3"/>
      <c r="E59" s="123" t="str">
        <f>IF(入力用名簿!E12="","",VLOOKUP(認定証!AG59,入力用名簿!$A$5:$T$104,5,0))</f>
        <v/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3"/>
      <c r="W59" s="3"/>
      <c r="X59" s="124"/>
      <c r="Y59" s="124"/>
      <c r="Z59" s="124"/>
      <c r="AA59" s="3"/>
      <c r="AB59" s="3"/>
      <c r="AC59" s="3"/>
      <c r="AD59" s="3"/>
      <c r="AG59" s="125">
        <f>AG51+1</f>
        <v>8</v>
      </c>
      <c r="AH59" s="125"/>
      <c r="AI59" s="125"/>
    </row>
    <row r="60" spans="1:35" ht="169.8" customHeight="1" x14ac:dyDescent="0.45"/>
    <row r="61" spans="1:35" ht="27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126" t="str">
        <f>IF(入力用名簿!E12="","",VLOOKUP(認定証!AG59,入力用名簿!$A$5:$T$104,4,0))</f>
        <v/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4"/>
      <c r="AA61" s="4"/>
      <c r="AB61" s="4"/>
      <c r="AC61" s="4"/>
      <c r="AD61" s="4"/>
    </row>
    <row r="62" spans="1:35" ht="64.2" customHeight="1" x14ac:dyDescent="0.45"/>
    <row r="63" spans="1:35" ht="19.8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121" t="str">
        <f>IF(入力用名簿!E12="","",VLOOKUP(認定証!AG59,入力用名簿!$A$5:$T$104,18,0))</f>
        <v/>
      </c>
      <c r="L63" s="121"/>
      <c r="M63" s="121"/>
      <c r="N63" s="121"/>
      <c r="O63" s="5"/>
      <c r="P63" s="5"/>
      <c r="Q63" s="121" t="str">
        <f>IF(入力用名簿!E12="","",VLOOKUP(認定証!AG59,入力用名簿!$A$5:$T$104,19,0))</f>
        <v/>
      </c>
      <c r="R63" s="121"/>
      <c r="S63" s="121"/>
      <c r="T63" s="5"/>
      <c r="U63" s="5"/>
      <c r="V63" s="121" t="str">
        <f>IF(入力用名簿!E12="","",VLOOKUP(認定証!AG59,入力用名簿!$A$5:$T$104,20,0))</f>
        <v/>
      </c>
      <c r="W63" s="121"/>
      <c r="X63" s="121"/>
      <c r="Y63" s="5"/>
      <c r="Z63" s="5"/>
      <c r="AA63" s="5"/>
      <c r="AB63" s="5"/>
      <c r="AC63" s="5"/>
      <c r="AD63" s="5"/>
    </row>
    <row r="64" spans="1:35" ht="118.8" customHeight="1" x14ac:dyDescent="0.45"/>
    <row r="65" spans="1:35" ht="39.6" customHeight="1" x14ac:dyDescent="0.45">
      <c r="Y65" s="2"/>
    </row>
    <row r="66" spans="1:35" ht="43.8" customHeight="1" x14ac:dyDescent="0.2">
      <c r="AG66" s="122" t="s">
        <v>1</v>
      </c>
      <c r="AH66" s="122"/>
      <c r="AI66" s="122"/>
    </row>
    <row r="67" spans="1:35" ht="31.8" customHeight="1" x14ac:dyDescent="0.45">
      <c r="A67" s="3"/>
      <c r="B67" s="3"/>
      <c r="C67" s="3"/>
      <c r="D67" s="3"/>
      <c r="E67" s="123" t="str">
        <f>IF(入力用名簿!E13="","",VLOOKUP(認定証!AG67,入力用名簿!$A$5:$T$104,5,0))</f>
        <v/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3"/>
      <c r="W67" s="3"/>
      <c r="X67" s="124"/>
      <c r="Y67" s="124"/>
      <c r="Z67" s="124"/>
      <c r="AA67" s="3"/>
      <c r="AB67" s="3"/>
      <c r="AC67" s="3"/>
      <c r="AD67" s="3"/>
      <c r="AG67" s="125">
        <f>AG59+1</f>
        <v>9</v>
      </c>
      <c r="AH67" s="125"/>
      <c r="AI67" s="125"/>
    </row>
    <row r="68" spans="1:35" ht="169.8" customHeight="1" x14ac:dyDescent="0.45"/>
    <row r="69" spans="1:35" ht="27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126" t="str">
        <f>IF(入力用名簿!E13="","",VLOOKUP(認定証!AG67,入力用名簿!$A$5:$T$104,4,0))</f>
        <v/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4"/>
      <c r="AA69" s="4"/>
      <c r="AB69" s="4"/>
      <c r="AC69" s="4"/>
      <c r="AD69" s="4"/>
    </row>
    <row r="70" spans="1:35" ht="64.2" customHeight="1" x14ac:dyDescent="0.45"/>
    <row r="71" spans="1:35" ht="19.8" customHeight="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121" t="str">
        <f>IF(入力用名簿!E13="","",VLOOKUP(認定証!AG67,入力用名簿!$A$5:$T$104,18,0))</f>
        <v/>
      </c>
      <c r="L71" s="121"/>
      <c r="M71" s="121"/>
      <c r="N71" s="121"/>
      <c r="O71" s="5"/>
      <c r="P71" s="5"/>
      <c r="Q71" s="121" t="str">
        <f>IF(入力用名簿!E13="","",VLOOKUP(認定証!AG67,入力用名簿!$A$5:$T$104,19,0))</f>
        <v/>
      </c>
      <c r="R71" s="121"/>
      <c r="S71" s="121"/>
      <c r="T71" s="5"/>
      <c r="U71" s="5"/>
      <c r="V71" s="121" t="str">
        <f>IF(入力用名簿!E13="","",VLOOKUP(認定証!AG67,入力用名簿!$A$5:$T$104,20,0))</f>
        <v/>
      </c>
      <c r="W71" s="121"/>
      <c r="X71" s="121"/>
      <c r="Y71" s="5"/>
      <c r="Z71" s="5"/>
      <c r="AA71" s="5"/>
      <c r="AB71" s="5"/>
      <c r="AC71" s="5"/>
      <c r="AD71" s="5"/>
    </row>
    <row r="72" spans="1:35" ht="118.8" customHeight="1" x14ac:dyDescent="0.45"/>
    <row r="73" spans="1:35" ht="39.6" customHeight="1" x14ac:dyDescent="0.45">
      <c r="Y73" s="2"/>
    </row>
    <row r="74" spans="1:35" ht="43.8" customHeight="1" x14ac:dyDescent="0.2">
      <c r="AG74" s="122" t="s">
        <v>1</v>
      </c>
      <c r="AH74" s="122"/>
      <c r="AI74" s="122"/>
    </row>
    <row r="75" spans="1:35" ht="31.8" customHeight="1" x14ac:dyDescent="0.45">
      <c r="A75" s="3"/>
      <c r="B75" s="3"/>
      <c r="C75" s="3"/>
      <c r="D75" s="3"/>
      <c r="E75" s="123" t="str">
        <f>IF(入力用名簿!E14="","",VLOOKUP(認定証!AG75,入力用名簿!$A$5:$T$104,5,0))</f>
        <v/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3"/>
      <c r="W75" s="3"/>
      <c r="X75" s="124"/>
      <c r="Y75" s="124"/>
      <c r="Z75" s="124"/>
      <c r="AA75" s="3"/>
      <c r="AB75" s="3"/>
      <c r="AC75" s="3"/>
      <c r="AD75" s="3"/>
      <c r="AG75" s="125">
        <f>AG67+1</f>
        <v>10</v>
      </c>
      <c r="AH75" s="125"/>
      <c r="AI75" s="125"/>
    </row>
    <row r="76" spans="1:35" ht="169.8" customHeight="1" x14ac:dyDescent="0.45"/>
    <row r="77" spans="1:35" ht="27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126" t="str">
        <f>IF(入力用名簿!E14="","",VLOOKUP(認定証!AG75,入力用名簿!$A$5:$T$104,4,0))</f>
        <v/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4"/>
      <c r="AA77" s="4"/>
      <c r="AB77" s="4"/>
      <c r="AC77" s="4"/>
      <c r="AD77" s="4"/>
    </row>
    <row r="78" spans="1:35" ht="64.2" customHeight="1" x14ac:dyDescent="0.45"/>
    <row r="79" spans="1:35" ht="19.8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121" t="str">
        <f>IF(入力用名簿!E14="","",VLOOKUP(認定証!AG75,入力用名簿!$A$5:$T$104,18,0))</f>
        <v/>
      </c>
      <c r="L79" s="121"/>
      <c r="M79" s="121"/>
      <c r="N79" s="121"/>
      <c r="O79" s="5"/>
      <c r="P79" s="5"/>
      <c r="Q79" s="121" t="str">
        <f>IF(入力用名簿!E14="","",VLOOKUP(認定証!AG75,入力用名簿!$A$5:$T$104,19,0))</f>
        <v/>
      </c>
      <c r="R79" s="121"/>
      <c r="S79" s="121"/>
      <c r="T79" s="5"/>
      <c r="U79" s="5"/>
      <c r="V79" s="121" t="str">
        <f>IF(入力用名簿!E14="","",VLOOKUP(認定証!AG75,入力用名簿!$A$5:$T$104,20,0))</f>
        <v/>
      </c>
      <c r="W79" s="121"/>
      <c r="X79" s="121"/>
      <c r="Y79" s="5"/>
      <c r="Z79" s="5"/>
      <c r="AA79" s="5"/>
      <c r="AB79" s="5"/>
      <c r="AC79" s="5"/>
      <c r="AD79" s="5"/>
    </row>
    <row r="80" spans="1:35" ht="118.8" customHeight="1" x14ac:dyDescent="0.45"/>
  </sheetData>
  <mergeCells count="81">
    <mergeCell ref="X3:Z3"/>
    <mergeCell ref="E3:U3"/>
    <mergeCell ref="K5:Y5"/>
    <mergeCell ref="K7:N7"/>
    <mergeCell ref="Q7:S7"/>
    <mergeCell ref="V7:X7"/>
    <mergeCell ref="E11:U11"/>
    <mergeCell ref="X11:Z11"/>
    <mergeCell ref="K13:Y13"/>
    <mergeCell ref="K15:N15"/>
    <mergeCell ref="Q15:S15"/>
    <mergeCell ref="V15:X15"/>
    <mergeCell ref="E19:U19"/>
    <mergeCell ref="X19:Z19"/>
    <mergeCell ref="K21:Y21"/>
    <mergeCell ref="K23:N23"/>
    <mergeCell ref="Q23:S23"/>
    <mergeCell ref="V23:X23"/>
    <mergeCell ref="X27:Z27"/>
    <mergeCell ref="K29:Y29"/>
    <mergeCell ref="K31:N31"/>
    <mergeCell ref="Q31:S31"/>
    <mergeCell ref="V31:X31"/>
    <mergeCell ref="BA1:CN2"/>
    <mergeCell ref="AG3:AI3"/>
    <mergeCell ref="AG2:AI2"/>
    <mergeCell ref="AG10:AI10"/>
    <mergeCell ref="AG11:AI11"/>
    <mergeCell ref="K47:N47"/>
    <mergeCell ref="Q47:S47"/>
    <mergeCell ref="V47:X47"/>
    <mergeCell ref="AG18:AI18"/>
    <mergeCell ref="AG19:AI19"/>
    <mergeCell ref="AG26:AI26"/>
    <mergeCell ref="AG27:AI27"/>
    <mergeCell ref="AG34:AI34"/>
    <mergeCell ref="AG35:AI35"/>
    <mergeCell ref="E35:U35"/>
    <mergeCell ref="X35:Z35"/>
    <mergeCell ref="K37:Y37"/>
    <mergeCell ref="K39:N39"/>
    <mergeCell ref="Q39:S39"/>
    <mergeCell ref="V39:X39"/>
    <mergeCell ref="E27:U27"/>
    <mergeCell ref="AG42:AI42"/>
    <mergeCell ref="E43:U43"/>
    <mergeCell ref="X43:Z43"/>
    <mergeCell ref="AG43:AI43"/>
    <mergeCell ref="K45:Y45"/>
    <mergeCell ref="K63:N63"/>
    <mergeCell ref="Q63:S63"/>
    <mergeCell ref="V63:X63"/>
    <mergeCell ref="AG50:AI50"/>
    <mergeCell ref="E51:U51"/>
    <mergeCell ref="X51:Z51"/>
    <mergeCell ref="AG51:AI51"/>
    <mergeCell ref="K53:Y53"/>
    <mergeCell ref="K55:N55"/>
    <mergeCell ref="Q55:S55"/>
    <mergeCell ref="V55:X55"/>
    <mergeCell ref="AG58:AI58"/>
    <mergeCell ref="E59:U59"/>
    <mergeCell ref="X59:Z59"/>
    <mergeCell ref="AG59:AI59"/>
    <mergeCell ref="K61:Y61"/>
    <mergeCell ref="K79:N79"/>
    <mergeCell ref="Q79:S79"/>
    <mergeCell ref="V79:X79"/>
    <mergeCell ref="AG66:AI66"/>
    <mergeCell ref="E67:U67"/>
    <mergeCell ref="X67:Z67"/>
    <mergeCell ref="AG67:AI67"/>
    <mergeCell ref="K69:Y69"/>
    <mergeCell ref="K71:N71"/>
    <mergeCell ref="Q71:S71"/>
    <mergeCell ref="V71:X71"/>
    <mergeCell ref="AG74:AI74"/>
    <mergeCell ref="E75:U75"/>
    <mergeCell ref="X75:Z75"/>
    <mergeCell ref="AG75:AI75"/>
    <mergeCell ref="K77:Y77"/>
  </mergeCells>
  <phoneticPr fontId="1"/>
  <pageMargins left="1.5354330708661419" right="1.5354330708661419" top="2.3228346456692917" bottom="1.8897637795275593" header="0.31496062992125984" footer="0.31496062992125984"/>
  <pageSetup paperSize="9" orientation="portrait" horizontalDpi="4294967292" verticalDpi="0" r:id="rId1"/>
  <rowBreaks count="9" manualBreakCount="9">
    <brk id="8" max="29" man="1"/>
    <brk id="16" max="29" man="1"/>
    <brk id="24" max="29" man="1"/>
    <brk id="32" max="29" man="1"/>
    <brk id="40" max="29" man="1"/>
    <brk id="48" max="29" man="1"/>
    <brk id="56" max="29" man="1"/>
    <brk id="64" max="29" man="1"/>
    <brk id="7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07CD-7525-4EA7-AEBA-0AD55A02D897}">
  <sheetPr>
    <tabColor rgb="FFFF0000"/>
  </sheetPr>
  <dimension ref="A1:AS105"/>
  <sheetViews>
    <sheetView tabSelected="1" workbookViewId="0">
      <selection activeCell="P13" sqref="P13"/>
    </sheetView>
  </sheetViews>
  <sheetFormatPr defaultColWidth="8.09765625" defaultRowHeight="13.2" x14ac:dyDescent="0.45"/>
  <cols>
    <col min="1" max="1" width="4.296875" style="9" bestFit="1" customWidth="1"/>
    <col min="2" max="2" width="10.09765625" style="95" customWidth="1"/>
    <col min="3" max="3" width="10.09765625" style="9" customWidth="1"/>
    <col min="4" max="4" width="13.3984375" style="96" customWidth="1"/>
    <col min="5" max="5" width="13.19921875" style="9" bestFit="1" customWidth="1"/>
    <col min="6" max="6" width="4.296875" style="9" bestFit="1" customWidth="1"/>
    <col min="7" max="7" width="9.09765625" style="97" customWidth="1"/>
    <col min="8" max="8" width="8.19921875" style="97" customWidth="1"/>
    <col min="9" max="9" width="7.59765625" style="9" bestFit="1" customWidth="1"/>
    <col min="10" max="10" width="16.8984375" style="9" customWidth="1"/>
    <col min="11" max="11" width="8.796875" style="96" customWidth="1"/>
    <col min="12" max="12" width="4.296875" style="9" bestFit="1" customWidth="1"/>
    <col min="13" max="13" width="6.09765625" style="9" bestFit="1" customWidth="1"/>
    <col min="14" max="14" width="4.8984375" style="9" bestFit="1" customWidth="1"/>
    <col min="15" max="15" width="13.296875" style="9" customWidth="1"/>
    <col min="16" max="18" width="6.19921875" style="9" customWidth="1"/>
    <col min="19" max="19" width="4.5" style="9" customWidth="1"/>
    <col min="20" max="20" width="6.59765625" style="9" customWidth="1"/>
    <col min="21" max="21" width="0.5" style="9" customWidth="1"/>
    <col min="22" max="45" width="6.59765625" style="9" hidden="1" customWidth="1"/>
    <col min="46" max="46" width="6.59765625" style="9" customWidth="1"/>
    <col min="47" max="16384" width="8.09765625" style="9"/>
  </cols>
  <sheetData>
    <row r="1" spans="1:45" ht="21" customHeight="1" thickBot="1" x14ac:dyDescent="0.5">
      <c r="A1" s="141" t="s">
        <v>2</v>
      </c>
      <c r="B1" s="142"/>
      <c r="C1" s="143"/>
      <c r="D1" s="7"/>
      <c r="E1" s="144" t="s">
        <v>3</v>
      </c>
      <c r="F1" s="144"/>
      <c r="G1" s="144"/>
      <c r="H1" s="144"/>
      <c r="I1" s="144"/>
      <c r="J1" s="144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45" s="15" customFormat="1" ht="21" customHeight="1" x14ac:dyDescent="0.45">
      <c r="A2" s="145"/>
      <c r="B2" s="145"/>
      <c r="C2" s="10"/>
      <c r="D2" s="11"/>
      <c r="E2" s="146"/>
      <c r="F2" s="146"/>
      <c r="G2" s="146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29"/>
      <c r="W2" s="129"/>
      <c r="X2" s="14"/>
      <c r="Y2" s="129"/>
      <c r="Z2" s="129"/>
      <c r="AA2" s="14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</row>
    <row r="3" spans="1:45" s="15" customFormat="1" ht="21" customHeight="1" x14ac:dyDescent="0.45">
      <c r="A3" s="148" t="s">
        <v>4</v>
      </c>
      <c r="B3" s="130" t="s">
        <v>5</v>
      </c>
      <c r="C3" s="130" t="s">
        <v>6</v>
      </c>
      <c r="D3" s="150" t="s">
        <v>7</v>
      </c>
      <c r="E3" s="152" t="s">
        <v>8</v>
      </c>
      <c r="F3" s="154" t="s">
        <v>9</v>
      </c>
      <c r="G3" s="130" t="s">
        <v>53</v>
      </c>
      <c r="H3" s="130" t="s">
        <v>10</v>
      </c>
      <c r="I3" s="130" t="s">
        <v>11</v>
      </c>
      <c r="J3" s="17" t="s">
        <v>12</v>
      </c>
      <c r="K3" s="130" t="s">
        <v>13</v>
      </c>
      <c r="L3" s="132" t="s">
        <v>14</v>
      </c>
      <c r="M3" s="133"/>
      <c r="N3" s="134"/>
      <c r="O3" s="135" t="s">
        <v>15</v>
      </c>
      <c r="P3" s="137" t="s">
        <v>16</v>
      </c>
      <c r="Q3" s="137"/>
      <c r="R3" s="147" t="s">
        <v>17</v>
      </c>
      <c r="S3" s="147"/>
      <c r="T3" s="147"/>
      <c r="U3" s="138" t="s">
        <v>18</v>
      </c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40"/>
    </row>
    <row r="4" spans="1:45" s="15" customFormat="1" ht="21" customHeight="1" thickBot="1" x14ac:dyDescent="0.5">
      <c r="A4" s="149"/>
      <c r="B4" s="149"/>
      <c r="C4" s="131"/>
      <c r="D4" s="151"/>
      <c r="E4" s="153"/>
      <c r="F4" s="155"/>
      <c r="G4" s="131"/>
      <c r="H4" s="131"/>
      <c r="I4" s="131"/>
      <c r="J4" s="20" t="s">
        <v>19</v>
      </c>
      <c r="K4" s="131"/>
      <c r="L4" s="21" t="s">
        <v>20</v>
      </c>
      <c r="M4" s="21" t="s">
        <v>21</v>
      </c>
      <c r="N4" s="22" t="s">
        <v>22</v>
      </c>
      <c r="O4" s="136"/>
      <c r="P4" s="23" t="s">
        <v>23</v>
      </c>
      <c r="Q4" s="24" t="s">
        <v>24</v>
      </c>
      <c r="R4" s="25" t="s">
        <v>25</v>
      </c>
      <c r="S4" s="26" t="s">
        <v>26</v>
      </c>
      <c r="T4" s="27" t="s">
        <v>27</v>
      </c>
      <c r="U4" s="28" t="s">
        <v>28</v>
      </c>
      <c r="V4" s="29" t="s">
        <v>29</v>
      </c>
      <c r="W4" s="29" t="s">
        <v>30</v>
      </c>
      <c r="X4" s="29" t="s">
        <v>31</v>
      </c>
      <c r="Y4" s="29" t="s">
        <v>32</v>
      </c>
      <c r="Z4" s="29" t="s">
        <v>33</v>
      </c>
      <c r="AA4" s="29" t="s">
        <v>34</v>
      </c>
      <c r="AB4" s="29" t="s">
        <v>35</v>
      </c>
      <c r="AC4" s="29" t="s">
        <v>36</v>
      </c>
      <c r="AD4" s="29" t="s">
        <v>37</v>
      </c>
      <c r="AE4" s="29" t="s">
        <v>38</v>
      </c>
      <c r="AF4" s="29" t="s">
        <v>39</v>
      </c>
      <c r="AG4" s="29" t="s">
        <v>40</v>
      </c>
      <c r="AH4" s="29" t="s">
        <v>41</v>
      </c>
      <c r="AI4" s="29" t="s">
        <v>42</v>
      </c>
      <c r="AJ4" s="29" t="s">
        <v>43</v>
      </c>
      <c r="AK4" s="29" t="s">
        <v>44</v>
      </c>
      <c r="AL4" s="29" t="s">
        <v>45</v>
      </c>
      <c r="AM4" s="29" t="s">
        <v>46</v>
      </c>
      <c r="AN4" s="29" t="s">
        <v>47</v>
      </c>
      <c r="AO4" s="29" t="s">
        <v>48</v>
      </c>
      <c r="AP4" s="29" t="s">
        <v>49</v>
      </c>
      <c r="AQ4" s="29" t="s">
        <v>50</v>
      </c>
      <c r="AR4" s="29" t="s">
        <v>51</v>
      </c>
      <c r="AS4" s="29" t="s">
        <v>52</v>
      </c>
    </row>
    <row r="5" spans="1:45" s="15" customFormat="1" ht="21" customHeight="1" thickTop="1" x14ac:dyDescent="0.45">
      <c r="A5" s="30">
        <v>1</v>
      </c>
      <c r="B5" s="37"/>
      <c r="C5" s="37"/>
      <c r="D5" s="37"/>
      <c r="E5" s="36"/>
      <c r="F5" s="37"/>
      <c r="G5" s="116"/>
      <c r="H5" s="117"/>
      <c r="I5" s="36"/>
      <c r="J5" s="36"/>
      <c r="K5" s="36"/>
      <c r="L5" s="37"/>
      <c r="M5" s="37"/>
      <c r="N5" s="38"/>
      <c r="O5" s="39"/>
      <c r="P5" s="40"/>
      <c r="Q5" s="37"/>
      <c r="R5" s="41"/>
      <c r="S5" s="42"/>
      <c r="T5" s="43"/>
      <c r="U5" s="44"/>
      <c r="V5" s="45"/>
      <c r="W5" s="45"/>
      <c r="X5" s="45"/>
      <c r="Y5" s="45"/>
      <c r="Z5" s="45"/>
      <c r="AA5" s="45"/>
      <c r="AB5" s="45"/>
      <c r="AC5" s="45"/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45" s="15" customFormat="1" ht="21" customHeight="1" x14ac:dyDescent="0.45">
      <c r="A6" s="35">
        <v>2</v>
      </c>
      <c r="B6" s="47"/>
      <c r="C6" s="47"/>
      <c r="D6" s="37"/>
      <c r="E6" s="36"/>
      <c r="F6" s="47"/>
      <c r="G6" s="31"/>
      <c r="H6" s="35"/>
      <c r="I6" s="36"/>
      <c r="J6" s="36"/>
      <c r="K6" s="36"/>
      <c r="L6" s="47"/>
      <c r="M6" s="47"/>
      <c r="N6" s="48"/>
      <c r="O6" s="49"/>
      <c r="P6" s="50"/>
      <c r="Q6" s="37"/>
      <c r="R6" s="41"/>
      <c r="S6" s="42"/>
      <c r="T6" s="43"/>
      <c r="U6" s="51"/>
      <c r="V6" s="46"/>
      <c r="W6" s="46"/>
      <c r="X6" s="46"/>
      <c r="Y6" s="46"/>
      <c r="Z6" s="46"/>
      <c r="AA6" s="46"/>
      <c r="AB6" s="46"/>
      <c r="AC6" s="46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s="15" customFormat="1" ht="21" customHeight="1" x14ac:dyDescent="0.45">
      <c r="A7" s="35">
        <v>3</v>
      </c>
      <c r="B7" s="47"/>
      <c r="C7" s="47"/>
      <c r="D7" s="47"/>
      <c r="E7" s="36"/>
      <c r="F7" s="47"/>
      <c r="G7" s="31"/>
      <c r="H7" s="35"/>
      <c r="I7" s="36"/>
      <c r="J7" s="36"/>
      <c r="K7" s="36"/>
      <c r="L7" s="47"/>
      <c r="M7" s="47"/>
      <c r="N7" s="48"/>
      <c r="O7" s="49"/>
      <c r="P7" s="52"/>
      <c r="Q7" s="37"/>
      <c r="R7" s="41"/>
      <c r="S7" s="42"/>
      <c r="T7" s="43"/>
      <c r="U7" s="51"/>
      <c r="V7" s="46"/>
      <c r="W7" s="46"/>
      <c r="X7" s="46"/>
      <c r="Y7" s="46"/>
      <c r="Z7" s="46"/>
      <c r="AA7" s="46"/>
      <c r="AB7" s="46"/>
      <c r="AC7" s="46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s="15" customFormat="1" ht="21" customHeight="1" x14ac:dyDescent="0.45">
      <c r="A8" s="35">
        <v>4</v>
      </c>
      <c r="B8" s="47"/>
      <c r="C8" s="47"/>
      <c r="D8" s="47"/>
      <c r="E8" s="36"/>
      <c r="F8" s="47"/>
      <c r="G8" s="31"/>
      <c r="H8" s="35"/>
      <c r="I8" s="36"/>
      <c r="J8" s="36"/>
      <c r="K8" s="36"/>
      <c r="L8" s="47"/>
      <c r="M8" s="47"/>
      <c r="N8" s="48"/>
      <c r="O8" s="49"/>
      <c r="P8" s="50"/>
      <c r="Q8" s="37"/>
      <c r="R8" s="41"/>
      <c r="S8" s="42"/>
      <c r="T8" s="43"/>
      <c r="U8" s="51"/>
      <c r="V8" s="46"/>
      <c r="W8" s="46"/>
      <c r="X8" s="46"/>
      <c r="Y8" s="46"/>
      <c r="Z8" s="46"/>
      <c r="AA8" s="46"/>
      <c r="AB8" s="46"/>
      <c r="AC8" s="4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s="15" customFormat="1" ht="21" customHeight="1" x14ac:dyDescent="0.45">
      <c r="A9" s="35">
        <v>5</v>
      </c>
      <c r="B9" s="35"/>
      <c r="C9" s="119"/>
      <c r="D9" s="120"/>
      <c r="E9" s="35"/>
      <c r="F9" s="47"/>
      <c r="G9" s="31"/>
      <c r="H9" s="35"/>
      <c r="I9" s="36"/>
      <c r="J9" s="36"/>
      <c r="K9" s="36"/>
      <c r="L9" s="47"/>
      <c r="M9" s="47"/>
      <c r="N9" s="48"/>
      <c r="O9" s="49"/>
      <c r="P9" s="52"/>
      <c r="Q9" s="37"/>
      <c r="R9" s="41"/>
      <c r="S9" s="42"/>
      <c r="T9" s="43"/>
      <c r="U9" s="51"/>
      <c r="V9" s="46"/>
      <c r="W9" s="46"/>
      <c r="X9" s="46"/>
      <c r="Y9" s="46"/>
      <c r="Z9" s="46"/>
      <c r="AA9" s="46"/>
      <c r="AB9" s="46"/>
      <c r="AC9" s="46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s="15" customFormat="1" ht="21" customHeight="1" x14ac:dyDescent="0.45">
      <c r="A10" s="30">
        <v>6</v>
      </c>
      <c r="B10" s="35"/>
      <c r="C10" s="119"/>
      <c r="D10" s="120"/>
      <c r="E10" s="35"/>
      <c r="F10" s="47"/>
      <c r="G10" s="31"/>
      <c r="H10" s="35"/>
      <c r="I10" s="36"/>
      <c r="J10" s="36"/>
      <c r="K10" s="36"/>
      <c r="L10" s="47"/>
      <c r="M10" s="47"/>
      <c r="N10" s="48"/>
      <c r="O10" s="49"/>
      <c r="P10" s="50"/>
      <c r="Q10" s="37"/>
      <c r="R10" s="41"/>
      <c r="S10" s="42"/>
      <c r="T10" s="43"/>
      <c r="U10" s="51"/>
      <c r="V10" s="46"/>
      <c r="W10" s="46"/>
      <c r="X10" s="46"/>
      <c r="Y10" s="46"/>
      <c r="Z10" s="46"/>
      <c r="AA10" s="46"/>
      <c r="AB10" s="46"/>
      <c r="AC10" s="46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s="15" customFormat="1" ht="21" customHeight="1" x14ac:dyDescent="0.45">
      <c r="A11" s="30">
        <v>7</v>
      </c>
      <c r="B11" s="101"/>
      <c r="C11" s="100"/>
      <c r="D11" s="102"/>
      <c r="E11" s="100"/>
      <c r="F11" s="35"/>
      <c r="G11" s="34"/>
      <c r="H11" s="35"/>
      <c r="I11" s="118"/>
      <c r="J11" s="77"/>
      <c r="K11" s="36"/>
      <c r="L11" s="47"/>
      <c r="M11" s="47"/>
      <c r="N11" s="48"/>
      <c r="O11" s="49"/>
      <c r="P11" s="52"/>
      <c r="Q11" s="37"/>
      <c r="R11" s="41"/>
      <c r="S11" s="42"/>
      <c r="T11" s="43"/>
      <c r="U11" s="51"/>
      <c r="V11" s="46"/>
      <c r="W11" s="46"/>
      <c r="X11" s="46"/>
      <c r="Y11" s="46"/>
      <c r="Z11" s="46"/>
      <c r="AA11" s="46"/>
      <c r="AB11" s="46"/>
      <c r="AC11" s="46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s="15" customFormat="1" ht="21" customHeight="1" x14ac:dyDescent="0.45">
      <c r="A12" s="35">
        <v>8</v>
      </c>
      <c r="B12" s="35"/>
      <c r="C12" s="100"/>
      <c r="D12" s="32"/>
      <c r="E12" s="33"/>
      <c r="F12" s="35"/>
      <c r="G12" s="34"/>
      <c r="H12" s="35"/>
      <c r="I12" s="102"/>
      <c r="J12" s="36"/>
      <c r="K12" s="36"/>
      <c r="L12" s="47"/>
      <c r="M12" s="47"/>
      <c r="N12" s="48"/>
      <c r="O12" s="49"/>
      <c r="P12" s="50"/>
      <c r="Q12" s="37"/>
      <c r="R12" s="41"/>
      <c r="S12" s="42"/>
      <c r="T12" s="43"/>
      <c r="U12" s="51"/>
      <c r="V12" s="46"/>
      <c r="W12" s="46"/>
      <c r="X12" s="46"/>
      <c r="Y12" s="46"/>
      <c r="Z12" s="46"/>
      <c r="AA12" s="46"/>
      <c r="AB12" s="46"/>
      <c r="AC12" s="46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s="15" customFormat="1" ht="21" customHeight="1" x14ac:dyDescent="0.45">
      <c r="A13" s="35">
        <v>9</v>
      </c>
      <c r="B13" s="35"/>
      <c r="C13" s="100"/>
      <c r="D13" s="32"/>
      <c r="E13" s="103"/>
      <c r="F13" s="35"/>
      <c r="G13" s="104"/>
      <c r="H13" s="35"/>
      <c r="I13" s="102"/>
      <c r="J13" s="68"/>
      <c r="K13" s="36"/>
      <c r="L13" s="47"/>
      <c r="M13" s="47"/>
      <c r="N13" s="48"/>
      <c r="O13" s="49"/>
      <c r="P13" s="50"/>
      <c r="Q13" s="53"/>
      <c r="R13" s="41"/>
      <c r="S13" s="42"/>
      <c r="T13" s="43"/>
      <c r="U13" s="51"/>
      <c r="V13" s="46"/>
      <c r="W13" s="46"/>
      <c r="X13" s="46"/>
      <c r="Y13" s="46"/>
      <c r="Z13" s="46"/>
      <c r="AA13" s="46"/>
      <c r="AB13" s="46"/>
      <c r="AC13" s="46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s="15" customFormat="1" ht="21" customHeight="1" x14ac:dyDescent="0.45">
      <c r="A14" s="35">
        <v>10</v>
      </c>
      <c r="B14" s="101"/>
      <c r="C14" s="100"/>
      <c r="D14" s="32"/>
      <c r="E14" s="105"/>
      <c r="F14" s="35"/>
      <c r="G14" s="104"/>
      <c r="H14" s="35"/>
      <c r="I14" s="103"/>
      <c r="J14" s="106"/>
      <c r="K14" s="36"/>
      <c r="L14" s="47"/>
      <c r="M14" s="47"/>
      <c r="N14" s="48"/>
      <c r="O14" s="49"/>
      <c r="P14" s="54"/>
      <c r="Q14" s="55"/>
      <c r="R14" s="41"/>
      <c r="S14" s="42"/>
      <c r="T14" s="43"/>
      <c r="U14" s="51"/>
      <c r="V14" s="46"/>
      <c r="W14" s="46"/>
      <c r="X14" s="46"/>
      <c r="Y14" s="46"/>
      <c r="Z14" s="46"/>
      <c r="AA14" s="46"/>
      <c r="AB14" s="46"/>
      <c r="AC14" s="46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s="15" customFormat="1" ht="21" customHeight="1" x14ac:dyDescent="0.45">
      <c r="A15" s="56">
        <v>11</v>
      </c>
      <c r="B15" s="107"/>
      <c r="C15" s="108"/>
      <c r="D15" s="109"/>
      <c r="E15" s="110"/>
      <c r="F15" s="107"/>
      <c r="G15" s="111"/>
      <c r="H15" s="112"/>
      <c r="I15" s="113"/>
      <c r="J15" s="114"/>
      <c r="K15" s="36"/>
      <c r="L15" s="47"/>
      <c r="M15" s="47"/>
      <c r="N15" s="48"/>
      <c r="O15" s="49"/>
      <c r="P15" s="50"/>
      <c r="Q15" s="53"/>
      <c r="R15" s="41"/>
      <c r="S15" s="42"/>
      <c r="T15" s="43"/>
      <c r="U15" s="60"/>
      <c r="V15" s="61"/>
      <c r="W15" s="61"/>
      <c r="X15" s="61"/>
      <c r="Y15" s="61"/>
      <c r="Z15" s="61"/>
      <c r="AA15" s="61"/>
      <c r="AB15" s="61"/>
      <c r="AC15" s="61"/>
      <c r="AD15" s="16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</row>
    <row r="16" spans="1:45" s="15" customFormat="1" ht="21" customHeight="1" x14ac:dyDescent="0.45">
      <c r="A16" s="35">
        <v>12</v>
      </c>
      <c r="B16" s="112"/>
      <c r="C16" s="108"/>
      <c r="D16" s="109"/>
      <c r="E16" s="115"/>
      <c r="F16" s="112"/>
      <c r="G16" s="111"/>
      <c r="H16" s="112"/>
      <c r="I16" s="113"/>
      <c r="J16" s="110"/>
      <c r="K16" s="36"/>
      <c r="L16" s="47"/>
      <c r="M16" s="47"/>
      <c r="N16" s="48"/>
      <c r="O16" s="49"/>
      <c r="P16" s="50"/>
      <c r="Q16" s="53"/>
      <c r="R16" s="41"/>
      <c r="S16" s="42"/>
      <c r="T16" s="43"/>
      <c r="U16" s="62"/>
      <c r="V16" s="18"/>
      <c r="W16" s="18"/>
      <c r="X16" s="18"/>
      <c r="Y16" s="18"/>
      <c r="Z16" s="18"/>
      <c r="AA16" s="63"/>
      <c r="AB16" s="63"/>
      <c r="AC16" s="63"/>
      <c r="AD16" s="63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s="15" customFormat="1" ht="21" customHeight="1" x14ac:dyDescent="0.45">
      <c r="A17" s="30">
        <v>13</v>
      </c>
      <c r="B17" s="57"/>
      <c r="C17" s="58"/>
      <c r="D17" s="59"/>
      <c r="E17" s="57"/>
      <c r="F17" s="47"/>
      <c r="G17" s="64"/>
      <c r="H17" s="47"/>
      <c r="I17" s="36"/>
      <c r="J17" s="36"/>
      <c r="K17" s="36"/>
      <c r="L17" s="47"/>
      <c r="M17" s="47"/>
      <c r="N17" s="48"/>
      <c r="O17" s="49"/>
      <c r="P17" s="50"/>
      <c r="Q17" s="53"/>
      <c r="R17" s="41"/>
      <c r="S17" s="42"/>
      <c r="T17" s="43"/>
      <c r="U17" s="62"/>
      <c r="V17" s="46"/>
      <c r="W17" s="46"/>
      <c r="X17" s="46"/>
      <c r="Y17" s="46"/>
      <c r="Z17" s="46"/>
      <c r="AA17" s="46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s="15" customFormat="1" ht="21" customHeight="1" x14ac:dyDescent="0.45">
      <c r="A18" s="35">
        <v>14</v>
      </c>
      <c r="B18" s="57"/>
      <c r="C18" s="58"/>
      <c r="D18" s="59"/>
      <c r="E18" s="57"/>
      <c r="F18" s="47"/>
      <c r="G18" s="64"/>
      <c r="H18" s="47"/>
      <c r="I18" s="36"/>
      <c r="J18" s="36"/>
      <c r="K18" s="36"/>
      <c r="L18" s="47"/>
      <c r="M18" s="47"/>
      <c r="N18" s="48"/>
      <c r="O18" s="49"/>
      <c r="P18" s="50"/>
      <c r="Q18" s="53"/>
      <c r="R18" s="41"/>
      <c r="S18" s="42"/>
      <c r="T18" s="43"/>
      <c r="U18" s="62"/>
      <c r="V18" s="46"/>
      <c r="W18" s="46"/>
      <c r="X18" s="46"/>
      <c r="Y18" s="46"/>
      <c r="Z18" s="46"/>
      <c r="AA18" s="46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s="15" customFormat="1" ht="21" customHeight="1" x14ac:dyDescent="0.45">
      <c r="A19" s="35">
        <v>15</v>
      </c>
      <c r="B19" s="57"/>
      <c r="C19" s="58"/>
      <c r="D19" s="59"/>
      <c r="E19" s="57"/>
      <c r="F19" s="47"/>
      <c r="G19" s="64"/>
      <c r="H19" s="47"/>
      <c r="I19" s="36"/>
      <c r="J19" s="36"/>
      <c r="K19" s="36"/>
      <c r="L19" s="47"/>
      <c r="M19" s="47"/>
      <c r="N19" s="48"/>
      <c r="O19" s="49"/>
      <c r="P19" s="50"/>
      <c r="Q19" s="37"/>
      <c r="R19" s="41"/>
      <c r="S19" s="42"/>
      <c r="T19" s="43"/>
      <c r="U19" s="51"/>
      <c r="V19" s="46"/>
      <c r="W19" s="46"/>
      <c r="X19" s="46"/>
      <c r="Y19" s="46"/>
      <c r="Z19" s="46"/>
      <c r="AA19" s="46"/>
      <c r="AB19" s="18"/>
      <c r="AC19" s="18"/>
      <c r="AD19" s="18"/>
      <c r="AE19" s="46"/>
      <c r="AF19" s="46"/>
      <c r="AG19" s="46"/>
      <c r="AH19" s="46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s="15" customFormat="1" ht="21" customHeight="1" x14ac:dyDescent="0.45">
      <c r="A20" s="35">
        <v>16</v>
      </c>
      <c r="B20" s="57"/>
      <c r="C20" s="58"/>
      <c r="D20" s="59"/>
      <c r="E20" s="57"/>
      <c r="F20" s="47"/>
      <c r="G20" s="64"/>
      <c r="H20" s="47"/>
      <c r="I20" s="36"/>
      <c r="J20" s="36"/>
      <c r="K20" s="36"/>
      <c r="L20" s="47"/>
      <c r="M20" s="47"/>
      <c r="N20" s="48"/>
      <c r="O20" s="49"/>
      <c r="P20" s="50"/>
      <c r="Q20" s="37"/>
      <c r="R20" s="41"/>
      <c r="S20" s="42"/>
      <c r="T20" s="43"/>
      <c r="U20" s="62"/>
      <c r="V20" s="46"/>
      <c r="W20" s="46"/>
      <c r="X20" s="46"/>
      <c r="Y20" s="46"/>
      <c r="Z20" s="46"/>
      <c r="AA20" s="46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s="15" customFormat="1" ht="21" customHeight="1" x14ac:dyDescent="0.45">
      <c r="A21" s="35">
        <v>17</v>
      </c>
      <c r="B21" s="57"/>
      <c r="C21" s="58"/>
      <c r="D21" s="36"/>
      <c r="E21" s="57"/>
      <c r="F21" s="47"/>
      <c r="G21" s="64"/>
      <c r="H21" s="47"/>
      <c r="I21" s="36"/>
      <c r="J21" s="36"/>
      <c r="K21" s="36"/>
      <c r="L21" s="47"/>
      <c r="M21" s="47"/>
      <c r="N21" s="48"/>
      <c r="O21" s="49"/>
      <c r="P21" s="50"/>
      <c r="Q21" s="37"/>
      <c r="R21" s="41"/>
      <c r="S21" s="42"/>
      <c r="T21" s="43"/>
      <c r="U21" s="51"/>
      <c r="V21" s="46"/>
      <c r="W21" s="46"/>
      <c r="X21" s="46"/>
      <c r="Y21" s="46"/>
      <c r="Z21" s="46"/>
      <c r="AA21" s="18"/>
      <c r="AB21" s="18"/>
      <c r="AC21" s="18"/>
      <c r="AD21" s="18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1:45" s="15" customFormat="1" ht="21" customHeight="1" x14ac:dyDescent="0.45">
      <c r="A22" s="30">
        <v>18</v>
      </c>
      <c r="B22" s="47"/>
      <c r="C22" s="36"/>
      <c r="D22" s="36"/>
      <c r="E22" s="36"/>
      <c r="F22" s="47"/>
      <c r="G22" s="64"/>
      <c r="H22" s="47"/>
      <c r="I22" s="36"/>
      <c r="J22" s="36"/>
      <c r="K22" s="36"/>
      <c r="L22" s="47"/>
      <c r="M22" s="47"/>
      <c r="N22" s="48"/>
      <c r="O22" s="49"/>
      <c r="P22" s="50"/>
      <c r="Q22" s="37"/>
      <c r="R22" s="41"/>
      <c r="S22" s="42"/>
      <c r="T22" s="43"/>
      <c r="U22" s="51"/>
      <c r="V22" s="46"/>
      <c r="W22" s="46"/>
      <c r="X22" s="46"/>
      <c r="Y22" s="46"/>
      <c r="Z22" s="46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15" customFormat="1" ht="21" customHeight="1" x14ac:dyDescent="0.45">
      <c r="A23" s="30">
        <v>19</v>
      </c>
      <c r="B23" s="47"/>
      <c r="C23" s="36"/>
      <c r="D23" s="35"/>
      <c r="E23" s="65"/>
      <c r="F23" s="47"/>
      <c r="G23" s="64"/>
      <c r="H23" s="47"/>
      <c r="I23" s="36"/>
      <c r="J23" s="36"/>
      <c r="K23" s="36"/>
      <c r="L23" s="47"/>
      <c r="M23" s="47"/>
      <c r="N23" s="48"/>
      <c r="O23" s="66"/>
      <c r="P23" s="67"/>
      <c r="Q23" s="53"/>
      <c r="R23" s="41"/>
      <c r="S23" s="42"/>
      <c r="T23" s="43"/>
      <c r="U23" s="51"/>
      <c r="V23" s="46"/>
      <c r="W23" s="46"/>
      <c r="X23" s="46"/>
      <c r="Y23" s="46"/>
      <c r="Z23" s="46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s="15" customFormat="1" ht="21" customHeight="1" x14ac:dyDescent="0.45">
      <c r="A24" s="35">
        <v>20</v>
      </c>
      <c r="B24" s="47"/>
      <c r="C24" s="36"/>
      <c r="D24" s="35"/>
      <c r="E24" s="65"/>
      <c r="F24" s="47"/>
      <c r="G24" s="64"/>
      <c r="H24" s="47"/>
      <c r="I24" s="36"/>
      <c r="J24" s="36"/>
      <c r="K24" s="36"/>
      <c r="L24" s="47"/>
      <c r="M24" s="47"/>
      <c r="N24" s="48"/>
      <c r="O24" s="66"/>
      <c r="P24" s="67"/>
      <c r="Q24" s="53"/>
      <c r="R24" s="41"/>
      <c r="S24" s="42"/>
      <c r="T24" s="43"/>
      <c r="U24" s="51"/>
      <c r="V24" s="46"/>
      <c r="W24" s="46"/>
      <c r="X24" s="46"/>
      <c r="Y24" s="46"/>
      <c r="Z24" s="46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15" customFormat="1" ht="21" customHeight="1" x14ac:dyDescent="0.45">
      <c r="A25" s="35">
        <v>21</v>
      </c>
      <c r="B25" s="47"/>
      <c r="C25" s="36"/>
      <c r="D25" s="47"/>
      <c r="E25" s="36"/>
      <c r="F25" s="47"/>
      <c r="G25" s="64"/>
      <c r="H25" s="47"/>
      <c r="I25" s="36"/>
      <c r="J25" s="36"/>
      <c r="K25" s="36"/>
      <c r="L25" s="47"/>
      <c r="M25" s="47"/>
      <c r="N25" s="48"/>
      <c r="O25" s="66"/>
      <c r="P25" s="50"/>
      <c r="Q25" s="47"/>
      <c r="R25" s="41"/>
      <c r="S25" s="42"/>
      <c r="T25" s="43"/>
      <c r="U25" s="51"/>
      <c r="V25" s="46"/>
      <c r="W25" s="46"/>
      <c r="X25" s="46"/>
      <c r="Y25" s="46"/>
      <c r="Z25" s="4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s="15" customFormat="1" ht="21" customHeight="1" x14ac:dyDescent="0.45">
      <c r="A26" s="35">
        <v>22</v>
      </c>
      <c r="B26" s="47"/>
      <c r="C26" s="36"/>
      <c r="D26" s="47"/>
      <c r="E26" s="36"/>
      <c r="F26" s="47"/>
      <c r="G26" s="64"/>
      <c r="H26" s="47"/>
      <c r="I26" s="36"/>
      <c r="J26" s="36"/>
      <c r="K26" s="36"/>
      <c r="L26" s="47"/>
      <c r="M26" s="47"/>
      <c r="N26" s="48"/>
      <c r="O26" s="66"/>
      <c r="P26" s="50"/>
      <c r="Q26" s="47"/>
      <c r="R26" s="41"/>
      <c r="S26" s="42"/>
      <c r="T26" s="43"/>
      <c r="U26" s="51"/>
      <c r="V26" s="46"/>
      <c r="W26" s="46"/>
      <c r="X26" s="46"/>
      <c r="Y26" s="46"/>
      <c r="Z26" s="4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s="15" customFormat="1" ht="21" customHeight="1" x14ac:dyDescent="0.45">
      <c r="A27" s="35">
        <v>23</v>
      </c>
      <c r="B27" s="47"/>
      <c r="C27" s="36"/>
      <c r="D27" s="47"/>
      <c r="E27" s="36"/>
      <c r="F27" s="47"/>
      <c r="G27" s="64"/>
      <c r="H27" s="47"/>
      <c r="I27" s="36"/>
      <c r="J27" s="36"/>
      <c r="K27" s="36"/>
      <c r="L27" s="47"/>
      <c r="M27" s="47"/>
      <c r="N27" s="48"/>
      <c r="O27" s="66"/>
      <c r="P27" s="50"/>
      <c r="Q27" s="47"/>
      <c r="R27" s="41"/>
      <c r="S27" s="42"/>
      <c r="T27" s="43"/>
      <c r="U27" s="51"/>
      <c r="V27" s="46"/>
      <c r="W27" s="46"/>
      <c r="X27" s="46"/>
      <c r="Y27" s="46"/>
      <c r="Z27" s="4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s="15" customFormat="1" ht="21" customHeight="1" x14ac:dyDescent="0.45">
      <c r="A28" s="30">
        <v>24</v>
      </c>
      <c r="B28" s="47"/>
      <c r="C28" s="36"/>
      <c r="D28" s="47"/>
      <c r="E28" s="36"/>
      <c r="F28" s="47"/>
      <c r="G28" s="64"/>
      <c r="H28" s="47"/>
      <c r="I28" s="36"/>
      <c r="J28" s="36"/>
      <c r="K28" s="36"/>
      <c r="L28" s="47"/>
      <c r="M28" s="47"/>
      <c r="N28" s="48"/>
      <c r="O28" s="66"/>
      <c r="P28" s="50"/>
      <c r="Q28" s="47"/>
      <c r="R28" s="41"/>
      <c r="S28" s="42"/>
      <c r="T28" s="43"/>
      <c r="U28" s="51"/>
      <c r="V28" s="46"/>
      <c r="W28" s="46"/>
      <c r="X28" s="46"/>
      <c r="Y28" s="46"/>
      <c r="Z28" s="4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s="15" customFormat="1" ht="21" customHeight="1" x14ac:dyDescent="0.45">
      <c r="A29" s="30">
        <v>25</v>
      </c>
      <c r="B29" s="47"/>
      <c r="C29" s="36"/>
      <c r="D29" s="47"/>
      <c r="E29" s="36"/>
      <c r="F29" s="47"/>
      <c r="G29" s="64"/>
      <c r="H29" s="47"/>
      <c r="I29" s="36"/>
      <c r="J29" s="36"/>
      <c r="K29" s="36"/>
      <c r="L29" s="47"/>
      <c r="M29" s="47"/>
      <c r="N29" s="48"/>
      <c r="O29" s="66"/>
      <c r="P29" s="50"/>
      <c r="Q29" s="47"/>
      <c r="R29" s="41"/>
      <c r="S29" s="42"/>
      <c r="T29" s="43"/>
      <c r="U29" s="51"/>
      <c r="V29" s="46"/>
      <c r="W29" s="46"/>
      <c r="X29" s="46"/>
      <c r="Y29" s="46"/>
      <c r="Z29" s="46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s="15" customFormat="1" ht="21" customHeight="1" x14ac:dyDescent="0.45">
      <c r="A30" s="35">
        <v>26</v>
      </c>
      <c r="B30" s="35"/>
      <c r="C30" s="33"/>
      <c r="D30" s="18"/>
      <c r="E30" s="68"/>
      <c r="F30" s="18"/>
      <c r="G30" s="64"/>
      <c r="H30" s="18"/>
      <c r="I30" s="68"/>
      <c r="J30" s="36"/>
      <c r="K30" s="36"/>
      <c r="L30" s="18"/>
      <c r="M30" s="18"/>
      <c r="N30" s="69"/>
      <c r="O30" s="70"/>
      <c r="P30" s="71"/>
      <c r="Q30" s="72"/>
      <c r="R30" s="41"/>
      <c r="S30" s="42"/>
      <c r="T30" s="43"/>
      <c r="U30" s="51"/>
      <c r="V30" s="46"/>
      <c r="W30" s="46"/>
      <c r="X30" s="46"/>
      <c r="Y30" s="46"/>
      <c r="Z30" s="46"/>
      <c r="AA30" s="46"/>
      <c r="AB30" s="18"/>
      <c r="AC30" s="18"/>
      <c r="AD30" s="18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1:45" s="15" customFormat="1" ht="21" customHeight="1" x14ac:dyDescent="0.45">
      <c r="A31" s="35">
        <v>27</v>
      </c>
      <c r="B31" s="35"/>
      <c r="C31" s="33"/>
      <c r="D31" s="68"/>
      <c r="E31" s="68"/>
      <c r="F31" s="18"/>
      <c r="G31" s="80"/>
      <c r="H31" s="18"/>
      <c r="I31" s="68"/>
      <c r="J31" s="36"/>
      <c r="K31" s="36"/>
      <c r="L31" s="18"/>
      <c r="M31" s="18"/>
      <c r="N31" s="69"/>
      <c r="O31" s="70"/>
      <c r="P31" s="71"/>
      <c r="Q31" s="73"/>
      <c r="R31" s="74"/>
      <c r="S31" s="75"/>
      <c r="T31" s="76"/>
      <c r="U31" s="62"/>
      <c r="V31" s="46"/>
      <c r="W31" s="46"/>
      <c r="X31" s="46"/>
      <c r="Y31" s="46"/>
      <c r="Z31" s="46"/>
      <c r="AA31" s="46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s="15" customFormat="1" ht="21" customHeight="1" x14ac:dyDescent="0.45">
      <c r="A32" s="35">
        <v>28</v>
      </c>
      <c r="B32" s="35"/>
      <c r="C32" s="33"/>
      <c r="D32" s="68"/>
      <c r="E32" s="68"/>
      <c r="F32" s="18"/>
      <c r="G32" s="80"/>
      <c r="H32" s="18"/>
      <c r="I32" s="68"/>
      <c r="J32" s="36"/>
      <c r="K32" s="36"/>
      <c r="L32" s="18"/>
      <c r="M32" s="18"/>
      <c r="N32" s="69"/>
      <c r="O32" s="70"/>
      <c r="P32" s="71"/>
      <c r="Q32" s="73"/>
      <c r="R32" s="41"/>
      <c r="S32" s="42"/>
      <c r="T32" s="43"/>
      <c r="U32" s="51"/>
      <c r="V32" s="46"/>
      <c r="W32" s="46"/>
      <c r="X32" s="46"/>
      <c r="Y32" s="46"/>
      <c r="Z32" s="46"/>
      <c r="AA32" s="18"/>
      <c r="AB32" s="18"/>
      <c r="AC32" s="18"/>
      <c r="AD32" s="18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s="15" customFormat="1" ht="21" customHeight="1" x14ac:dyDescent="0.45">
      <c r="A33" s="35">
        <v>29</v>
      </c>
      <c r="B33" s="35"/>
      <c r="C33" s="33"/>
      <c r="D33" s="68"/>
      <c r="E33" s="68"/>
      <c r="F33" s="18"/>
      <c r="G33" s="80"/>
      <c r="H33" s="18"/>
      <c r="I33" s="36"/>
      <c r="J33" s="36"/>
      <c r="K33" s="36"/>
      <c r="L33" s="18"/>
      <c r="M33" s="18"/>
      <c r="N33" s="69"/>
      <c r="O33" s="70"/>
      <c r="P33" s="71"/>
      <c r="Q33" s="73"/>
      <c r="R33" s="74"/>
      <c r="S33" s="75"/>
      <c r="T33" s="43"/>
      <c r="U33" s="51"/>
      <c r="V33" s="46"/>
      <c r="W33" s="46"/>
      <c r="X33" s="46"/>
      <c r="Y33" s="46"/>
      <c r="Z33" s="46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s="15" customFormat="1" ht="21" customHeight="1" x14ac:dyDescent="0.45">
      <c r="A34" s="30">
        <v>30</v>
      </c>
      <c r="B34" s="47"/>
      <c r="C34" s="33"/>
      <c r="D34" s="68"/>
      <c r="E34" s="77"/>
      <c r="F34" s="47"/>
      <c r="G34" s="99"/>
      <c r="H34" s="18"/>
      <c r="I34" s="36"/>
      <c r="J34" s="36"/>
      <c r="K34" s="36"/>
      <c r="L34" s="47"/>
      <c r="M34" s="47"/>
      <c r="N34" s="48"/>
      <c r="O34" s="70"/>
      <c r="P34" s="71"/>
      <c r="Q34" s="73"/>
      <c r="R34" s="74"/>
      <c r="S34" s="75"/>
      <c r="T34" s="43"/>
      <c r="U34" s="51"/>
      <c r="V34" s="46"/>
      <c r="W34" s="46"/>
      <c r="X34" s="46"/>
      <c r="Y34" s="46"/>
      <c r="Z34" s="4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s="15" customFormat="1" ht="21" customHeight="1" x14ac:dyDescent="0.45">
      <c r="A35" s="30">
        <v>31</v>
      </c>
      <c r="B35" s="35"/>
      <c r="C35" s="33"/>
      <c r="D35" s="18"/>
      <c r="E35" s="68"/>
      <c r="F35" s="18"/>
      <c r="G35" s="80"/>
      <c r="H35" s="18"/>
      <c r="I35" s="68"/>
      <c r="J35" s="36"/>
      <c r="K35" s="36"/>
      <c r="L35" s="18"/>
      <c r="M35" s="18"/>
      <c r="N35" s="69"/>
      <c r="O35" s="70"/>
      <c r="P35" s="71"/>
      <c r="Q35" s="73"/>
      <c r="R35" s="41"/>
      <c r="S35" s="42"/>
      <c r="T35" s="43"/>
      <c r="U35" s="51"/>
      <c r="V35" s="46"/>
      <c r="W35" s="46"/>
      <c r="X35" s="46"/>
      <c r="Y35" s="46"/>
      <c r="Z35" s="4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s="15" customFormat="1" ht="21" customHeight="1" x14ac:dyDescent="0.45">
      <c r="A36" s="35">
        <v>32</v>
      </c>
      <c r="B36" s="35"/>
      <c r="C36" s="33"/>
      <c r="D36" s="18"/>
      <c r="E36" s="68"/>
      <c r="F36" s="18"/>
      <c r="G36" s="80"/>
      <c r="H36" s="18"/>
      <c r="I36" s="68"/>
      <c r="J36" s="36"/>
      <c r="K36" s="36"/>
      <c r="L36" s="18"/>
      <c r="M36" s="18"/>
      <c r="N36" s="69"/>
      <c r="O36" s="70"/>
      <c r="P36" s="71"/>
      <c r="Q36" s="73"/>
      <c r="R36" s="74"/>
      <c r="S36" s="75"/>
      <c r="T36" s="43"/>
      <c r="U36" s="51"/>
      <c r="V36" s="46"/>
      <c r="W36" s="46"/>
      <c r="X36" s="46"/>
      <c r="Y36" s="46"/>
      <c r="Z36" s="4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s="15" customFormat="1" ht="21" customHeight="1" x14ac:dyDescent="0.45">
      <c r="A37" s="35">
        <v>33</v>
      </c>
      <c r="B37" s="35"/>
      <c r="C37" s="33"/>
      <c r="D37" s="18"/>
      <c r="E37" s="68"/>
      <c r="F37" s="18"/>
      <c r="G37" s="80"/>
      <c r="H37" s="18"/>
      <c r="I37" s="68"/>
      <c r="J37" s="36"/>
      <c r="K37" s="36"/>
      <c r="L37" s="18"/>
      <c r="M37" s="18"/>
      <c r="N37" s="69"/>
      <c r="O37" s="70"/>
      <c r="P37" s="71"/>
      <c r="Q37" s="73"/>
      <c r="R37" s="74"/>
      <c r="S37" s="75"/>
      <c r="T37" s="43"/>
      <c r="U37" s="51"/>
      <c r="V37" s="46"/>
      <c r="W37" s="46"/>
      <c r="X37" s="46"/>
      <c r="Y37" s="46"/>
      <c r="Z37" s="4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s="15" customFormat="1" ht="21" customHeight="1" x14ac:dyDescent="0.45">
      <c r="A38" s="35">
        <v>34</v>
      </c>
      <c r="B38" s="35"/>
      <c r="C38" s="33"/>
      <c r="D38" s="18"/>
      <c r="E38" s="68"/>
      <c r="F38" s="18"/>
      <c r="G38" s="64"/>
      <c r="H38" s="18"/>
      <c r="I38" s="68"/>
      <c r="J38" s="36"/>
      <c r="K38" s="36"/>
      <c r="L38" s="18"/>
      <c r="M38" s="18"/>
      <c r="N38" s="69"/>
      <c r="O38" s="70"/>
      <c r="P38" s="71"/>
      <c r="Q38" s="72"/>
      <c r="R38" s="74"/>
      <c r="S38" s="75"/>
      <c r="T38" s="43"/>
      <c r="U38" s="51"/>
      <c r="V38" s="46"/>
      <c r="W38" s="46"/>
      <c r="X38" s="46"/>
      <c r="Y38" s="46"/>
      <c r="Z38" s="46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s="15" customFormat="1" ht="21" customHeight="1" x14ac:dyDescent="0.45">
      <c r="A39" s="35">
        <v>35</v>
      </c>
      <c r="B39" s="35"/>
      <c r="C39" s="33"/>
      <c r="D39" s="18"/>
      <c r="E39" s="68"/>
      <c r="F39" s="18"/>
      <c r="G39" s="80"/>
      <c r="H39" s="18"/>
      <c r="I39" s="68"/>
      <c r="J39" s="36"/>
      <c r="K39" s="36"/>
      <c r="L39" s="18"/>
      <c r="M39" s="18"/>
      <c r="N39" s="69"/>
      <c r="O39" s="70"/>
      <c r="P39" s="71"/>
      <c r="Q39" s="73"/>
      <c r="R39" s="74"/>
      <c r="S39" s="75"/>
      <c r="T39" s="43"/>
      <c r="U39" s="51"/>
      <c r="V39" s="46"/>
      <c r="W39" s="46"/>
      <c r="X39" s="46"/>
      <c r="Y39" s="46"/>
      <c r="Z39" s="46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s="15" customFormat="1" ht="21" customHeight="1" x14ac:dyDescent="0.45">
      <c r="A40" s="30">
        <v>36</v>
      </c>
      <c r="B40" s="35"/>
      <c r="C40" s="33"/>
      <c r="D40" s="18"/>
      <c r="E40" s="68"/>
      <c r="F40" s="18"/>
      <c r="G40" s="64"/>
      <c r="H40" s="18"/>
      <c r="I40" s="68"/>
      <c r="J40" s="36"/>
      <c r="K40" s="36"/>
      <c r="L40" s="18"/>
      <c r="M40" s="18"/>
      <c r="N40" s="69"/>
      <c r="O40" s="70"/>
      <c r="P40" s="71"/>
      <c r="Q40" s="72"/>
      <c r="R40" s="74"/>
      <c r="S40" s="75"/>
      <c r="T40" s="43"/>
      <c r="U40" s="51"/>
      <c r="V40" s="46"/>
      <c r="W40" s="46"/>
      <c r="X40" s="46"/>
      <c r="Y40" s="46"/>
      <c r="Z40" s="46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s="15" customFormat="1" ht="21" customHeight="1" x14ac:dyDescent="0.45">
      <c r="A41" s="30">
        <v>37</v>
      </c>
      <c r="B41" s="35"/>
      <c r="C41" s="33"/>
      <c r="D41" s="68"/>
      <c r="E41" s="68"/>
      <c r="F41" s="18"/>
      <c r="G41" s="80"/>
      <c r="H41" s="18"/>
      <c r="I41" s="68"/>
      <c r="J41" s="36"/>
      <c r="K41" s="36"/>
      <c r="L41" s="18"/>
      <c r="M41" s="18"/>
      <c r="N41" s="69"/>
      <c r="O41" s="70"/>
      <c r="P41" s="71"/>
      <c r="Q41" s="73"/>
      <c r="R41" s="74"/>
      <c r="S41" s="75"/>
      <c r="T41" s="43"/>
      <c r="U41" s="51"/>
      <c r="V41" s="46"/>
      <c r="W41" s="46"/>
      <c r="X41" s="46"/>
      <c r="Y41" s="46"/>
      <c r="Z41" s="46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s="15" customFormat="1" ht="21" customHeight="1" x14ac:dyDescent="0.45">
      <c r="A42" s="35">
        <v>38</v>
      </c>
      <c r="B42" s="35"/>
      <c r="C42" s="33"/>
      <c r="D42" s="68"/>
      <c r="E42" s="68"/>
      <c r="F42" s="18"/>
      <c r="G42" s="80"/>
      <c r="H42" s="18"/>
      <c r="I42" s="68"/>
      <c r="J42" s="36"/>
      <c r="K42" s="36"/>
      <c r="L42" s="18"/>
      <c r="M42" s="18"/>
      <c r="N42" s="69"/>
      <c r="O42" s="70"/>
      <c r="P42" s="71"/>
      <c r="Q42" s="73"/>
      <c r="R42" s="74"/>
      <c r="S42" s="75"/>
      <c r="T42" s="43"/>
      <c r="U42" s="51"/>
      <c r="V42" s="46"/>
      <c r="W42" s="46"/>
      <c r="X42" s="46"/>
      <c r="Y42" s="46"/>
      <c r="Z42" s="46"/>
      <c r="AA42" s="18"/>
      <c r="AB42" s="18"/>
      <c r="AC42" s="18"/>
      <c r="AD42" s="18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s="15" customFormat="1" ht="21" customHeight="1" x14ac:dyDescent="0.45">
      <c r="A43" s="35">
        <v>39</v>
      </c>
      <c r="B43" s="35"/>
      <c r="C43" s="33"/>
      <c r="D43" s="68"/>
      <c r="E43" s="68"/>
      <c r="F43" s="18"/>
      <c r="G43" s="80"/>
      <c r="H43" s="18"/>
      <c r="I43" s="36"/>
      <c r="J43" s="36"/>
      <c r="K43" s="36"/>
      <c r="L43" s="18"/>
      <c r="M43" s="18"/>
      <c r="N43" s="69"/>
      <c r="O43" s="70"/>
      <c r="P43" s="71"/>
      <c r="Q43" s="73"/>
      <c r="R43" s="74"/>
      <c r="S43" s="75"/>
      <c r="T43" s="43"/>
      <c r="U43" s="51"/>
      <c r="V43" s="46"/>
      <c r="W43" s="46"/>
      <c r="X43" s="46"/>
      <c r="Y43" s="46"/>
      <c r="Z43" s="46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1:45" s="15" customFormat="1" ht="21" customHeight="1" x14ac:dyDescent="0.45">
      <c r="A44" s="35">
        <v>40</v>
      </c>
      <c r="B44" s="47"/>
      <c r="C44" s="33"/>
      <c r="D44" s="68"/>
      <c r="E44" s="77"/>
      <c r="F44" s="47"/>
      <c r="G44" s="99"/>
      <c r="H44" s="18"/>
      <c r="I44" s="36"/>
      <c r="J44" s="36"/>
      <c r="K44" s="36"/>
      <c r="L44" s="47"/>
      <c r="M44" s="47"/>
      <c r="N44" s="48"/>
      <c r="O44" s="70"/>
      <c r="P44" s="71"/>
      <c r="Q44" s="73"/>
      <c r="R44" s="74"/>
      <c r="S44" s="75"/>
      <c r="T44" s="43"/>
      <c r="U44" s="51"/>
      <c r="V44" s="46"/>
      <c r="W44" s="46"/>
      <c r="X44" s="46"/>
      <c r="Y44" s="46"/>
      <c r="Z44" s="46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s="15" customFormat="1" ht="21" customHeight="1" x14ac:dyDescent="0.45">
      <c r="A45" s="35">
        <v>41</v>
      </c>
      <c r="B45" s="35"/>
      <c r="C45" s="33"/>
      <c r="D45" s="18"/>
      <c r="E45" s="68"/>
      <c r="F45" s="18"/>
      <c r="G45" s="80"/>
      <c r="H45" s="18"/>
      <c r="I45" s="68"/>
      <c r="J45" s="36"/>
      <c r="K45" s="36"/>
      <c r="L45" s="18"/>
      <c r="M45" s="18"/>
      <c r="N45" s="69"/>
      <c r="O45" s="70"/>
      <c r="P45" s="71"/>
      <c r="Q45" s="73"/>
      <c r="R45" s="74"/>
      <c r="S45" s="75"/>
      <c r="T45" s="43"/>
      <c r="U45" s="51"/>
      <c r="V45" s="46"/>
      <c r="W45" s="46"/>
      <c r="X45" s="46"/>
      <c r="Y45" s="46"/>
      <c r="Z45" s="46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s="15" customFormat="1" ht="21" customHeight="1" x14ac:dyDescent="0.45">
      <c r="A46" s="30">
        <v>42</v>
      </c>
      <c r="B46" s="35"/>
      <c r="C46" s="33"/>
      <c r="D46" s="18"/>
      <c r="E46" s="68"/>
      <c r="F46" s="18"/>
      <c r="G46" s="80"/>
      <c r="H46" s="18"/>
      <c r="I46" s="68"/>
      <c r="J46" s="36"/>
      <c r="K46" s="36"/>
      <c r="L46" s="18"/>
      <c r="M46" s="18"/>
      <c r="N46" s="69"/>
      <c r="O46" s="70"/>
      <c r="P46" s="71"/>
      <c r="Q46" s="73"/>
      <c r="R46" s="74"/>
      <c r="S46" s="75"/>
      <c r="T46" s="43"/>
      <c r="U46" s="51"/>
      <c r="V46" s="46"/>
      <c r="W46" s="46"/>
      <c r="X46" s="46"/>
      <c r="Y46" s="46"/>
      <c r="Z46" s="46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s="15" customFormat="1" ht="21" customHeight="1" x14ac:dyDescent="0.45">
      <c r="A47" s="30">
        <v>43</v>
      </c>
      <c r="B47" s="35"/>
      <c r="C47" s="33"/>
      <c r="D47" s="18"/>
      <c r="E47" s="68"/>
      <c r="F47" s="18"/>
      <c r="G47" s="80"/>
      <c r="H47" s="18"/>
      <c r="I47" s="68"/>
      <c r="J47" s="36"/>
      <c r="K47" s="36"/>
      <c r="L47" s="18"/>
      <c r="M47" s="18"/>
      <c r="N47" s="69"/>
      <c r="O47" s="70"/>
      <c r="P47" s="71"/>
      <c r="Q47" s="73"/>
      <c r="R47" s="74"/>
      <c r="S47" s="75"/>
      <c r="T47" s="43"/>
      <c r="U47" s="51"/>
      <c r="V47" s="46"/>
      <c r="W47" s="46"/>
      <c r="X47" s="46"/>
      <c r="Y47" s="46"/>
      <c r="Z47" s="46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s="15" customFormat="1" ht="21" customHeight="1" x14ac:dyDescent="0.45">
      <c r="A48" s="35">
        <v>44</v>
      </c>
      <c r="B48" s="35"/>
      <c r="C48" s="33"/>
      <c r="D48" s="18"/>
      <c r="E48" s="68"/>
      <c r="F48" s="18"/>
      <c r="G48" s="64"/>
      <c r="H48" s="18"/>
      <c r="I48" s="68"/>
      <c r="J48" s="36"/>
      <c r="K48" s="36"/>
      <c r="L48" s="18"/>
      <c r="M48" s="18"/>
      <c r="N48" s="69"/>
      <c r="O48" s="70"/>
      <c r="P48" s="71"/>
      <c r="Q48" s="72"/>
      <c r="R48" s="74"/>
      <c r="S48" s="75"/>
      <c r="T48" s="43"/>
      <c r="U48" s="51"/>
      <c r="V48" s="46"/>
      <c r="W48" s="46"/>
      <c r="X48" s="46"/>
      <c r="Y48" s="46"/>
      <c r="Z48" s="46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s="15" customFormat="1" ht="21" customHeight="1" x14ac:dyDescent="0.45">
      <c r="A49" s="35">
        <v>45</v>
      </c>
      <c r="B49" s="35"/>
      <c r="C49" s="33"/>
      <c r="D49" s="18"/>
      <c r="E49" s="68"/>
      <c r="F49" s="18"/>
      <c r="G49" s="80"/>
      <c r="H49" s="18"/>
      <c r="I49" s="68"/>
      <c r="J49" s="36"/>
      <c r="K49" s="36"/>
      <c r="L49" s="18"/>
      <c r="M49" s="18"/>
      <c r="N49" s="69"/>
      <c r="O49" s="70"/>
      <c r="P49" s="71"/>
      <c r="Q49" s="73"/>
      <c r="R49" s="74"/>
      <c r="S49" s="75"/>
      <c r="T49" s="43"/>
      <c r="U49" s="51"/>
      <c r="V49" s="46"/>
      <c r="W49" s="46"/>
      <c r="X49" s="46"/>
      <c r="Y49" s="46"/>
      <c r="Z49" s="46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spans="1:45" s="15" customFormat="1" ht="21" customHeight="1" x14ac:dyDescent="0.45">
      <c r="A50" s="35">
        <v>46</v>
      </c>
      <c r="B50" s="35"/>
      <c r="C50" s="33"/>
      <c r="D50" s="18"/>
      <c r="E50" s="68"/>
      <c r="F50" s="18"/>
      <c r="G50" s="64"/>
      <c r="H50" s="18"/>
      <c r="I50" s="68"/>
      <c r="J50" s="36"/>
      <c r="K50" s="36"/>
      <c r="L50" s="18"/>
      <c r="M50" s="18"/>
      <c r="N50" s="69"/>
      <c r="O50" s="70"/>
      <c r="P50" s="71"/>
      <c r="Q50" s="72"/>
      <c r="R50" s="74"/>
      <c r="S50" s="75"/>
      <c r="T50" s="43"/>
      <c r="U50" s="51"/>
      <c r="V50" s="46"/>
      <c r="W50" s="46"/>
      <c r="X50" s="46"/>
      <c r="Y50" s="46"/>
      <c r="Z50" s="46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spans="1:45" s="15" customFormat="1" ht="21" customHeight="1" x14ac:dyDescent="0.45">
      <c r="A51" s="35">
        <v>47</v>
      </c>
      <c r="B51" s="35"/>
      <c r="C51" s="33"/>
      <c r="D51" s="68"/>
      <c r="E51" s="68"/>
      <c r="F51" s="18"/>
      <c r="G51" s="80"/>
      <c r="H51" s="18"/>
      <c r="I51" s="68"/>
      <c r="J51" s="36"/>
      <c r="K51" s="36"/>
      <c r="L51" s="18"/>
      <c r="M51" s="18"/>
      <c r="N51" s="69"/>
      <c r="O51" s="70"/>
      <c r="P51" s="71"/>
      <c r="Q51" s="73"/>
      <c r="R51" s="74"/>
      <c r="S51" s="75"/>
      <c r="T51" s="43"/>
      <c r="U51" s="51"/>
      <c r="V51" s="46"/>
      <c r="W51" s="46"/>
      <c r="X51" s="46"/>
      <c r="Y51" s="46"/>
      <c r="Z51" s="46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s="15" customFormat="1" ht="21" customHeight="1" x14ac:dyDescent="0.45">
      <c r="A52" s="30">
        <v>48</v>
      </c>
      <c r="B52" s="35"/>
      <c r="C52" s="33"/>
      <c r="D52" s="68"/>
      <c r="E52" s="68"/>
      <c r="F52" s="18"/>
      <c r="G52" s="80"/>
      <c r="H52" s="18"/>
      <c r="I52" s="68"/>
      <c r="J52" s="36"/>
      <c r="K52" s="36"/>
      <c r="L52" s="18"/>
      <c r="M52" s="18"/>
      <c r="N52" s="69"/>
      <c r="O52" s="70"/>
      <c r="P52" s="71"/>
      <c r="Q52" s="73"/>
      <c r="R52" s="74"/>
      <c r="S52" s="75"/>
      <c r="T52" s="43"/>
      <c r="U52" s="51"/>
      <c r="V52" s="46"/>
      <c r="W52" s="46"/>
      <c r="X52" s="46"/>
      <c r="Y52" s="46"/>
      <c r="Z52" s="46"/>
      <c r="AA52" s="18"/>
      <c r="AB52" s="18"/>
      <c r="AC52" s="18"/>
      <c r="AD52" s="18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</row>
    <row r="53" spans="1:45" s="15" customFormat="1" ht="21" customHeight="1" x14ac:dyDescent="0.45">
      <c r="A53" s="30">
        <v>49</v>
      </c>
      <c r="B53" s="35"/>
      <c r="C53" s="33"/>
      <c r="D53" s="68"/>
      <c r="E53" s="68"/>
      <c r="F53" s="18"/>
      <c r="G53" s="80"/>
      <c r="H53" s="18"/>
      <c r="I53" s="36"/>
      <c r="J53" s="36"/>
      <c r="K53" s="36"/>
      <c r="L53" s="18"/>
      <c r="M53" s="18"/>
      <c r="N53" s="69"/>
      <c r="O53" s="70"/>
      <c r="P53" s="71"/>
      <c r="Q53" s="73"/>
      <c r="R53" s="74"/>
      <c r="S53" s="75"/>
      <c r="T53" s="43"/>
      <c r="U53" s="51"/>
      <c r="V53" s="46"/>
      <c r="W53" s="46"/>
      <c r="X53" s="46"/>
      <c r="Y53" s="46"/>
      <c r="Z53" s="46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s="15" customFormat="1" ht="21" customHeight="1" x14ac:dyDescent="0.45">
      <c r="A54" s="35">
        <v>50</v>
      </c>
      <c r="B54" s="47"/>
      <c r="C54" s="33"/>
      <c r="D54" s="68"/>
      <c r="E54" s="77"/>
      <c r="F54" s="47"/>
      <c r="G54" s="99"/>
      <c r="H54" s="18"/>
      <c r="I54" s="36"/>
      <c r="J54" s="36"/>
      <c r="K54" s="36"/>
      <c r="L54" s="47"/>
      <c r="M54" s="47"/>
      <c r="N54" s="48"/>
      <c r="O54" s="70"/>
      <c r="P54" s="71"/>
      <c r="Q54" s="73"/>
      <c r="R54" s="74"/>
      <c r="S54" s="75"/>
      <c r="T54" s="43"/>
      <c r="U54" s="51"/>
      <c r="V54" s="46"/>
      <c r="W54" s="46"/>
      <c r="X54" s="46"/>
      <c r="Y54" s="46"/>
      <c r="Z54" s="46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s="15" customFormat="1" ht="21" customHeight="1" x14ac:dyDescent="0.45">
      <c r="A55" s="35">
        <v>51</v>
      </c>
      <c r="B55" s="35"/>
      <c r="C55" s="78"/>
      <c r="D55" s="68"/>
      <c r="E55" s="36"/>
      <c r="F55" s="79"/>
      <c r="G55" s="64"/>
      <c r="H55" s="80"/>
      <c r="I55" s="68"/>
      <c r="J55" s="81"/>
      <c r="K55" s="36"/>
      <c r="L55" s="18"/>
      <c r="M55" s="18"/>
      <c r="N55" s="69"/>
      <c r="O55" s="70"/>
      <c r="P55" s="71"/>
      <c r="Q55" s="73"/>
      <c r="R55" s="74"/>
      <c r="S55" s="75"/>
      <c r="T55" s="43"/>
      <c r="U55" s="51"/>
      <c r="V55" s="46"/>
      <c r="W55" s="46"/>
      <c r="X55" s="46"/>
      <c r="Y55" s="46"/>
      <c r="Z55" s="46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</row>
    <row r="56" spans="1:45" s="15" customFormat="1" ht="21" customHeight="1" x14ac:dyDescent="0.45">
      <c r="A56" s="35">
        <v>52</v>
      </c>
      <c r="B56" s="35"/>
      <c r="C56" s="78"/>
      <c r="D56" s="68"/>
      <c r="E56" s="36"/>
      <c r="F56" s="79"/>
      <c r="G56" s="64"/>
      <c r="H56" s="80"/>
      <c r="I56" s="68"/>
      <c r="J56" s="81"/>
      <c r="K56" s="36"/>
      <c r="L56" s="18"/>
      <c r="M56" s="18"/>
      <c r="N56" s="69"/>
      <c r="O56" s="70"/>
      <c r="P56" s="71"/>
      <c r="Q56" s="73"/>
      <c r="R56" s="74"/>
      <c r="S56" s="75"/>
      <c r="T56" s="43"/>
      <c r="U56" s="51"/>
      <c r="V56" s="46"/>
      <c r="W56" s="46"/>
      <c r="X56" s="46"/>
      <c r="Y56" s="46"/>
      <c r="Z56" s="46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5" s="15" customFormat="1" ht="21" customHeight="1" x14ac:dyDescent="0.45">
      <c r="A57" s="35">
        <v>53</v>
      </c>
      <c r="B57" s="35"/>
      <c r="C57" s="82"/>
      <c r="D57" s="68"/>
      <c r="E57" s="36"/>
      <c r="F57" s="79"/>
      <c r="G57" s="80"/>
      <c r="H57" s="80"/>
      <c r="I57" s="68"/>
      <c r="J57" s="81"/>
      <c r="K57" s="36"/>
      <c r="L57" s="18"/>
      <c r="M57" s="18"/>
      <c r="N57" s="69"/>
      <c r="O57" s="70"/>
      <c r="P57" s="71"/>
      <c r="Q57" s="73"/>
      <c r="R57" s="74"/>
      <c r="S57" s="75"/>
      <c r="T57" s="43"/>
      <c r="U57" s="51"/>
      <c r="V57" s="46"/>
      <c r="W57" s="46"/>
      <c r="X57" s="46"/>
      <c r="Y57" s="46"/>
      <c r="Z57" s="46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s="15" customFormat="1" ht="21" customHeight="1" x14ac:dyDescent="0.45">
      <c r="A58" s="30">
        <v>54</v>
      </c>
      <c r="B58" s="35"/>
      <c r="C58" s="82"/>
      <c r="D58" s="68"/>
      <c r="E58" s="36"/>
      <c r="F58" s="79"/>
      <c r="G58" s="80"/>
      <c r="H58" s="80"/>
      <c r="I58" s="68"/>
      <c r="J58" s="81"/>
      <c r="K58" s="36"/>
      <c r="L58" s="18"/>
      <c r="M58" s="18"/>
      <c r="N58" s="69"/>
      <c r="O58" s="70"/>
      <c r="P58" s="71"/>
      <c r="Q58" s="73"/>
      <c r="R58" s="74"/>
      <c r="S58" s="75"/>
      <c r="T58" s="43"/>
      <c r="U58" s="51"/>
      <c r="V58" s="46"/>
      <c r="W58" s="46"/>
      <c r="X58" s="46"/>
      <c r="Y58" s="46"/>
      <c r="Z58" s="46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s="15" customFormat="1" ht="21" customHeight="1" x14ac:dyDescent="0.45">
      <c r="A59" s="30">
        <v>55</v>
      </c>
      <c r="B59" s="35"/>
      <c r="C59" s="82"/>
      <c r="D59" s="68"/>
      <c r="E59" s="36"/>
      <c r="F59" s="79"/>
      <c r="G59" s="64"/>
      <c r="H59" s="80"/>
      <c r="I59" s="68"/>
      <c r="J59" s="81"/>
      <c r="K59" s="36"/>
      <c r="L59" s="18"/>
      <c r="M59" s="18"/>
      <c r="N59" s="69"/>
      <c r="O59" s="70"/>
      <c r="P59" s="71"/>
      <c r="Q59" s="72"/>
      <c r="R59" s="83"/>
      <c r="S59" s="84"/>
      <c r="T59" s="85"/>
      <c r="U59" s="51"/>
      <c r="V59" s="46"/>
      <c r="W59" s="46"/>
      <c r="X59" s="46"/>
      <c r="Y59" s="46"/>
      <c r="Z59" s="46"/>
      <c r="AA59" s="46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s="15" customFormat="1" ht="21" customHeight="1" x14ac:dyDescent="0.45">
      <c r="A60" s="30">
        <v>56</v>
      </c>
      <c r="B60" s="35"/>
      <c r="C60" s="82"/>
      <c r="D60" s="68"/>
      <c r="E60" s="36"/>
      <c r="F60" s="79"/>
      <c r="G60" s="64"/>
      <c r="H60" s="80"/>
      <c r="I60" s="68"/>
      <c r="J60" s="81"/>
      <c r="K60" s="36"/>
      <c r="L60" s="18"/>
      <c r="M60" s="18"/>
      <c r="N60" s="69"/>
      <c r="O60" s="70"/>
      <c r="P60" s="71"/>
      <c r="Q60" s="73"/>
      <c r="R60" s="74"/>
      <c r="S60" s="75"/>
      <c r="T60" s="43"/>
      <c r="U60" s="51"/>
      <c r="V60" s="46"/>
      <c r="W60" s="46"/>
      <c r="X60" s="46"/>
      <c r="Y60" s="46"/>
      <c r="Z60" s="46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s="15" customFormat="1" ht="21" customHeight="1" x14ac:dyDescent="0.45">
      <c r="A61" s="30">
        <v>57</v>
      </c>
      <c r="B61" s="35"/>
      <c r="C61" s="82"/>
      <c r="D61" s="68"/>
      <c r="E61" s="36"/>
      <c r="F61" s="79"/>
      <c r="G61" s="64"/>
      <c r="H61" s="80"/>
      <c r="I61" s="68"/>
      <c r="J61" s="81"/>
      <c r="K61" s="36"/>
      <c r="L61" s="18"/>
      <c r="M61" s="18"/>
      <c r="N61" s="69"/>
      <c r="O61" s="70"/>
      <c r="P61" s="71"/>
      <c r="Q61" s="73"/>
      <c r="R61" s="74"/>
      <c r="S61" s="75"/>
      <c r="T61" s="43"/>
      <c r="U61" s="51"/>
      <c r="V61" s="46"/>
      <c r="W61" s="46"/>
      <c r="X61" s="46"/>
      <c r="Y61" s="46"/>
      <c r="Z61" s="46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s="15" customFormat="1" ht="21" customHeight="1" x14ac:dyDescent="0.45">
      <c r="A62" s="35">
        <v>58</v>
      </c>
      <c r="B62" s="35"/>
      <c r="C62" s="82"/>
      <c r="D62" s="68"/>
      <c r="E62" s="36"/>
      <c r="F62" s="79"/>
      <c r="G62" s="64"/>
      <c r="H62" s="80"/>
      <c r="I62" s="68"/>
      <c r="J62" s="81"/>
      <c r="K62" s="36"/>
      <c r="L62" s="18"/>
      <c r="M62" s="18"/>
      <c r="N62" s="69"/>
      <c r="O62" s="70"/>
      <c r="P62" s="71"/>
      <c r="Q62" s="73"/>
      <c r="R62" s="74"/>
      <c r="S62" s="75"/>
      <c r="T62" s="43"/>
      <c r="U62" s="51"/>
      <c r="V62" s="46"/>
      <c r="W62" s="46"/>
      <c r="X62" s="46"/>
      <c r="Y62" s="46"/>
      <c r="Z62" s="46"/>
      <c r="AA62" s="18"/>
      <c r="AB62" s="18"/>
      <c r="AC62" s="18"/>
      <c r="AD62" s="18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</row>
    <row r="63" spans="1:45" s="15" customFormat="1" ht="21" customHeight="1" x14ac:dyDescent="0.45">
      <c r="A63" s="35">
        <v>59</v>
      </c>
      <c r="B63" s="35"/>
      <c r="C63" s="82"/>
      <c r="D63" s="68"/>
      <c r="E63" s="36"/>
      <c r="F63" s="79"/>
      <c r="G63" s="64"/>
      <c r="H63" s="80"/>
      <c r="I63" s="68"/>
      <c r="J63" s="81"/>
      <c r="K63" s="36"/>
      <c r="L63" s="18"/>
      <c r="M63" s="18"/>
      <c r="N63" s="69"/>
      <c r="O63" s="70"/>
      <c r="P63" s="71"/>
      <c r="Q63" s="73"/>
      <c r="R63" s="74"/>
      <c r="S63" s="75"/>
      <c r="T63" s="43"/>
      <c r="U63" s="51"/>
      <c r="V63" s="46"/>
      <c r="W63" s="46"/>
      <c r="X63" s="46"/>
      <c r="Y63" s="46"/>
      <c r="Z63" s="46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s="15" customFormat="1" ht="21" customHeight="1" x14ac:dyDescent="0.45">
      <c r="A64" s="35">
        <v>60</v>
      </c>
      <c r="B64" s="35"/>
      <c r="C64" s="82"/>
      <c r="D64" s="68"/>
      <c r="E64" s="36"/>
      <c r="F64" s="79"/>
      <c r="G64" s="64"/>
      <c r="H64" s="80"/>
      <c r="I64" s="68"/>
      <c r="J64" s="81"/>
      <c r="K64" s="36"/>
      <c r="L64" s="18"/>
      <c r="M64" s="18"/>
      <c r="N64" s="69"/>
      <c r="O64" s="70"/>
      <c r="P64" s="71"/>
      <c r="Q64" s="73"/>
      <c r="R64" s="74"/>
      <c r="S64" s="75"/>
      <c r="T64" s="43"/>
      <c r="U64" s="51"/>
      <c r="V64" s="46"/>
      <c r="W64" s="46"/>
      <c r="X64" s="46"/>
      <c r="Y64" s="46"/>
      <c r="Z64" s="46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5" s="15" customFormat="1" ht="21" customHeight="1" x14ac:dyDescent="0.45">
      <c r="A65" s="35">
        <v>61</v>
      </c>
      <c r="B65" s="35"/>
      <c r="C65" s="82"/>
      <c r="D65" s="68"/>
      <c r="E65" s="36"/>
      <c r="F65" s="79"/>
      <c r="G65" s="64"/>
      <c r="H65" s="80"/>
      <c r="I65" s="68"/>
      <c r="J65" s="81"/>
      <c r="K65" s="36"/>
      <c r="L65" s="18"/>
      <c r="M65" s="18"/>
      <c r="N65" s="69"/>
      <c r="O65" s="70"/>
      <c r="P65" s="71"/>
      <c r="Q65" s="73"/>
      <c r="R65" s="74"/>
      <c r="S65" s="75"/>
      <c r="T65" s="43"/>
      <c r="U65" s="51"/>
      <c r="V65" s="46"/>
      <c r="W65" s="46"/>
      <c r="X65" s="46"/>
      <c r="Y65" s="46"/>
      <c r="Z65" s="46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</row>
    <row r="66" spans="1:45" s="15" customFormat="1" ht="21" customHeight="1" x14ac:dyDescent="0.45">
      <c r="A66" s="30">
        <v>62</v>
      </c>
      <c r="B66" s="35"/>
      <c r="C66" s="82"/>
      <c r="D66" s="68"/>
      <c r="E66" s="36"/>
      <c r="F66" s="79"/>
      <c r="G66" s="64"/>
      <c r="H66" s="80"/>
      <c r="I66" s="68"/>
      <c r="J66" s="81"/>
      <c r="K66" s="36"/>
      <c r="L66" s="18"/>
      <c r="M66" s="18"/>
      <c r="N66" s="69"/>
      <c r="O66" s="70"/>
      <c r="P66" s="71"/>
      <c r="Q66" s="73"/>
      <c r="R66" s="74"/>
      <c r="S66" s="75"/>
      <c r="T66" s="43"/>
      <c r="U66" s="51"/>
      <c r="V66" s="46"/>
      <c r="W66" s="46"/>
      <c r="X66" s="46"/>
      <c r="Y66" s="46"/>
      <c r="Z66" s="46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</row>
    <row r="67" spans="1:45" s="15" customFormat="1" ht="21" customHeight="1" x14ac:dyDescent="0.45">
      <c r="A67" s="30">
        <v>63</v>
      </c>
      <c r="B67" s="35"/>
      <c r="C67" s="82"/>
      <c r="D67" s="68"/>
      <c r="E67" s="36"/>
      <c r="F67" s="79"/>
      <c r="G67" s="64"/>
      <c r="H67" s="80"/>
      <c r="I67" s="68"/>
      <c r="J67" s="86"/>
      <c r="K67" s="36"/>
      <c r="L67" s="18"/>
      <c r="M67" s="18"/>
      <c r="N67" s="69"/>
      <c r="O67" s="70"/>
      <c r="P67" s="71"/>
      <c r="Q67" s="73"/>
      <c r="R67" s="74"/>
      <c r="S67" s="75"/>
      <c r="T67" s="43"/>
      <c r="U67" s="51"/>
      <c r="V67" s="46"/>
      <c r="W67" s="46"/>
      <c r="X67" s="46"/>
      <c r="Y67" s="46"/>
      <c r="Z67" s="46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</row>
    <row r="68" spans="1:45" s="15" customFormat="1" ht="21" customHeight="1" x14ac:dyDescent="0.45">
      <c r="A68" s="30">
        <v>64</v>
      </c>
      <c r="B68" s="35"/>
      <c r="C68" s="82"/>
      <c r="D68" s="68"/>
      <c r="E68" s="36"/>
      <c r="F68" s="79"/>
      <c r="G68" s="64"/>
      <c r="H68" s="80"/>
      <c r="I68" s="68"/>
      <c r="J68" s="81"/>
      <c r="K68" s="36"/>
      <c r="L68" s="18"/>
      <c r="M68" s="18"/>
      <c r="N68" s="69"/>
      <c r="O68" s="70"/>
      <c r="P68" s="71"/>
      <c r="Q68" s="73"/>
      <c r="R68" s="74"/>
      <c r="S68" s="75"/>
      <c r="T68" s="43"/>
      <c r="U68" s="51"/>
      <c r="V68" s="46"/>
      <c r="W68" s="46"/>
      <c r="X68" s="46"/>
      <c r="Y68" s="46"/>
      <c r="Z68" s="46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  <row r="69" spans="1:45" s="15" customFormat="1" ht="21" customHeight="1" x14ac:dyDescent="0.45">
      <c r="A69" s="30">
        <v>65</v>
      </c>
      <c r="B69" s="35"/>
      <c r="C69" s="82"/>
      <c r="D69" s="68"/>
      <c r="E69" s="36"/>
      <c r="F69" s="79"/>
      <c r="G69" s="64"/>
      <c r="H69" s="80"/>
      <c r="I69" s="68"/>
      <c r="J69" s="81"/>
      <c r="K69" s="36"/>
      <c r="L69" s="18"/>
      <c r="M69" s="18"/>
      <c r="N69" s="69"/>
      <c r="O69" s="70"/>
      <c r="P69" s="71"/>
      <c r="Q69" s="73"/>
      <c r="R69" s="74"/>
      <c r="S69" s="75"/>
      <c r="T69" s="43"/>
      <c r="U69" s="51"/>
      <c r="V69" s="46"/>
      <c r="W69" s="46"/>
      <c r="X69" s="46"/>
      <c r="Y69" s="46"/>
      <c r="Z69" s="46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</row>
    <row r="70" spans="1:45" s="15" customFormat="1" ht="21" customHeight="1" x14ac:dyDescent="0.45">
      <c r="A70" s="35">
        <v>66</v>
      </c>
      <c r="B70" s="35"/>
      <c r="C70" s="82"/>
      <c r="D70" s="68"/>
      <c r="E70" s="36"/>
      <c r="F70" s="79"/>
      <c r="G70" s="64"/>
      <c r="H70" s="80"/>
      <c r="I70" s="68"/>
      <c r="J70" s="81"/>
      <c r="K70" s="36"/>
      <c r="L70" s="18"/>
      <c r="M70" s="18"/>
      <c r="N70" s="69"/>
      <c r="O70" s="70"/>
      <c r="P70" s="71"/>
      <c r="Q70" s="73"/>
      <c r="R70" s="74"/>
      <c r="S70" s="75"/>
      <c r="T70" s="43"/>
      <c r="U70" s="51"/>
      <c r="V70" s="46"/>
      <c r="W70" s="46"/>
      <c r="X70" s="46"/>
      <c r="Y70" s="46"/>
      <c r="Z70" s="46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</row>
    <row r="71" spans="1:45" s="15" customFormat="1" ht="21" customHeight="1" x14ac:dyDescent="0.45">
      <c r="A71" s="35">
        <v>67</v>
      </c>
      <c r="B71" s="35"/>
      <c r="C71" s="82"/>
      <c r="D71" s="68"/>
      <c r="E71" s="36"/>
      <c r="F71" s="79"/>
      <c r="G71" s="64"/>
      <c r="H71" s="80"/>
      <c r="I71" s="68"/>
      <c r="J71" s="81"/>
      <c r="K71" s="36"/>
      <c r="L71" s="18"/>
      <c r="M71" s="18"/>
      <c r="N71" s="69"/>
      <c r="O71" s="70"/>
      <c r="P71" s="71"/>
      <c r="Q71" s="73"/>
      <c r="R71" s="74"/>
      <c r="S71" s="75"/>
      <c r="T71" s="43"/>
      <c r="U71" s="51"/>
      <c r="V71" s="46"/>
      <c r="W71" s="46"/>
      <c r="X71" s="46"/>
      <c r="Y71" s="46"/>
      <c r="Z71" s="46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</row>
    <row r="72" spans="1:45" s="15" customFormat="1" ht="21" customHeight="1" x14ac:dyDescent="0.45">
      <c r="A72" s="35">
        <v>68</v>
      </c>
      <c r="B72" s="35"/>
      <c r="C72" s="82"/>
      <c r="D72" s="68"/>
      <c r="E72" s="68"/>
      <c r="F72" s="79"/>
      <c r="G72" s="64"/>
      <c r="H72" s="80"/>
      <c r="I72" s="68"/>
      <c r="J72" s="81"/>
      <c r="K72" s="36"/>
      <c r="L72" s="18"/>
      <c r="M72" s="18"/>
      <c r="N72" s="69"/>
      <c r="O72" s="70"/>
      <c r="P72" s="71"/>
      <c r="Q72" s="73"/>
      <c r="R72" s="74"/>
      <c r="S72" s="75"/>
      <c r="T72" s="43"/>
      <c r="U72" s="51"/>
      <c r="V72" s="46"/>
      <c r="W72" s="46"/>
      <c r="X72" s="46"/>
      <c r="Y72" s="46"/>
      <c r="Z72" s="46"/>
      <c r="AA72" s="18"/>
      <c r="AB72" s="18"/>
      <c r="AC72" s="18"/>
      <c r="AD72" s="18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</row>
    <row r="73" spans="1:45" s="15" customFormat="1" ht="21" customHeight="1" x14ac:dyDescent="0.45">
      <c r="A73" s="35">
        <v>69</v>
      </c>
      <c r="B73" s="35"/>
      <c r="C73" s="78"/>
      <c r="D73" s="68"/>
      <c r="E73" s="87"/>
      <c r="F73" s="79"/>
      <c r="G73" s="64"/>
      <c r="H73" s="80"/>
      <c r="I73" s="68"/>
      <c r="J73" s="81"/>
      <c r="K73" s="36"/>
      <c r="L73" s="18"/>
      <c r="M73" s="18"/>
      <c r="N73" s="69"/>
      <c r="O73" s="70"/>
      <c r="P73" s="71"/>
      <c r="Q73" s="73"/>
      <c r="R73" s="74"/>
      <c r="S73" s="75"/>
      <c r="T73" s="43"/>
      <c r="U73" s="51"/>
      <c r="V73" s="46"/>
      <c r="W73" s="46"/>
      <c r="X73" s="46"/>
      <c r="Y73" s="46"/>
      <c r="Z73" s="46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</row>
    <row r="74" spans="1:45" s="15" customFormat="1" ht="21" customHeight="1" x14ac:dyDescent="0.45">
      <c r="A74" s="30">
        <v>70</v>
      </c>
      <c r="B74" s="31"/>
      <c r="C74" s="78"/>
      <c r="D74" s="68"/>
      <c r="E74" s="87"/>
      <c r="F74" s="79"/>
      <c r="G74" s="64"/>
      <c r="H74" s="80"/>
      <c r="I74" s="68"/>
      <c r="J74" s="81"/>
      <c r="K74" s="36"/>
      <c r="L74" s="18"/>
      <c r="M74" s="18"/>
      <c r="N74" s="69"/>
      <c r="O74" s="70"/>
      <c r="P74" s="71"/>
      <c r="Q74" s="72"/>
      <c r="R74" s="83"/>
      <c r="S74" s="84"/>
      <c r="T74" s="85"/>
      <c r="U74" s="51"/>
      <c r="V74" s="46"/>
      <c r="W74" s="46"/>
      <c r="X74" s="46"/>
      <c r="Y74" s="46"/>
      <c r="Z74" s="46"/>
      <c r="AA74" s="46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</row>
    <row r="75" spans="1:45" s="15" customFormat="1" ht="21" customHeight="1" x14ac:dyDescent="0.45">
      <c r="A75" s="30">
        <v>71</v>
      </c>
      <c r="B75" s="31"/>
      <c r="C75" s="82"/>
      <c r="D75" s="68"/>
      <c r="E75" s="77"/>
      <c r="F75" s="79"/>
      <c r="G75" s="64"/>
      <c r="H75" s="80"/>
      <c r="I75" s="68"/>
      <c r="J75" s="81"/>
      <c r="K75" s="36"/>
      <c r="L75" s="18"/>
      <c r="M75" s="18"/>
      <c r="N75" s="69"/>
      <c r="O75" s="70"/>
      <c r="P75" s="71"/>
      <c r="Q75" s="73"/>
      <c r="R75" s="74"/>
      <c r="S75" s="75"/>
      <c r="T75" s="43"/>
      <c r="U75" s="51"/>
      <c r="V75" s="46"/>
      <c r="W75" s="46"/>
      <c r="X75" s="46"/>
      <c r="Y75" s="46"/>
      <c r="Z75" s="46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</row>
    <row r="76" spans="1:45" s="15" customFormat="1" ht="21" customHeight="1" x14ac:dyDescent="0.45">
      <c r="A76" s="30">
        <v>72</v>
      </c>
      <c r="B76" s="31"/>
      <c r="C76" s="78"/>
      <c r="D76" s="68"/>
      <c r="E76" s="78"/>
      <c r="F76" s="79"/>
      <c r="G76" s="64"/>
      <c r="H76" s="80"/>
      <c r="I76" s="68"/>
      <c r="J76" s="81"/>
      <c r="K76" s="36"/>
      <c r="L76" s="18"/>
      <c r="M76" s="18"/>
      <c r="N76" s="69"/>
      <c r="O76" s="70"/>
      <c r="P76" s="71"/>
      <c r="Q76" s="73"/>
      <c r="R76" s="74"/>
      <c r="S76" s="75"/>
      <c r="T76" s="43"/>
      <c r="U76" s="51"/>
      <c r="V76" s="46"/>
      <c r="W76" s="46"/>
      <c r="X76" s="46"/>
      <c r="Y76" s="46"/>
      <c r="Z76" s="46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45" s="15" customFormat="1" ht="21" customHeight="1" x14ac:dyDescent="0.45">
      <c r="A77" s="30">
        <v>73</v>
      </c>
      <c r="B77" s="35"/>
      <c r="C77" s="82"/>
      <c r="D77" s="68"/>
      <c r="E77" s="88"/>
      <c r="F77" s="79"/>
      <c r="G77" s="64"/>
      <c r="H77" s="80"/>
      <c r="I77" s="68"/>
      <c r="J77" s="81"/>
      <c r="K77" s="36"/>
      <c r="L77" s="18"/>
      <c r="M77" s="18"/>
      <c r="N77" s="69"/>
      <c r="O77" s="70"/>
      <c r="P77" s="71"/>
      <c r="Q77" s="73"/>
      <c r="R77" s="74"/>
      <c r="S77" s="75"/>
      <c r="T77" s="43"/>
      <c r="U77" s="51"/>
      <c r="V77" s="46"/>
      <c r="W77" s="46"/>
      <c r="X77" s="46"/>
      <c r="Y77" s="46"/>
      <c r="Z77" s="46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</row>
    <row r="78" spans="1:45" s="15" customFormat="1" ht="21" customHeight="1" x14ac:dyDescent="0.45">
      <c r="A78" s="35">
        <v>74</v>
      </c>
      <c r="B78" s="31"/>
      <c r="C78" s="82"/>
      <c r="D78" s="68"/>
      <c r="E78" s="78"/>
      <c r="F78" s="79"/>
      <c r="G78" s="64"/>
      <c r="H78" s="80"/>
      <c r="I78" s="68"/>
      <c r="J78" s="81"/>
      <c r="K78" s="36"/>
      <c r="L78" s="18"/>
      <c r="M78" s="18"/>
      <c r="N78" s="69"/>
      <c r="O78" s="70"/>
      <c r="P78" s="71"/>
      <c r="Q78" s="69"/>
      <c r="R78" s="41"/>
      <c r="S78" s="42"/>
      <c r="T78" s="43"/>
      <c r="U78" s="51"/>
      <c r="V78" s="46"/>
      <c r="W78" s="46"/>
      <c r="X78" s="46"/>
      <c r="Y78" s="46"/>
      <c r="Z78" s="46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</row>
    <row r="79" spans="1:45" s="15" customFormat="1" ht="21" customHeight="1" x14ac:dyDescent="0.45">
      <c r="A79" s="35">
        <v>75</v>
      </c>
      <c r="B79" s="31"/>
      <c r="C79" s="82"/>
      <c r="D79" s="68"/>
      <c r="E79" s="77"/>
      <c r="F79" s="79"/>
      <c r="G79" s="64"/>
      <c r="H79" s="80"/>
      <c r="I79" s="68"/>
      <c r="J79" s="81"/>
      <c r="K79" s="36"/>
      <c r="L79" s="18"/>
      <c r="M79" s="18"/>
      <c r="N79" s="69"/>
      <c r="O79" s="70"/>
      <c r="P79" s="71"/>
      <c r="Q79" s="73"/>
      <c r="R79" s="74"/>
      <c r="S79" s="75"/>
      <c r="T79" s="43"/>
      <c r="U79" s="51"/>
      <c r="V79" s="46"/>
      <c r="W79" s="46"/>
      <c r="X79" s="46"/>
      <c r="Y79" s="46"/>
      <c r="Z79" s="46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</row>
    <row r="80" spans="1:45" s="15" customFormat="1" ht="21" customHeight="1" x14ac:dyDescent="0.45">
      <c r="A80" s="35">
        <v>76</v>
      </c>
      <c r="B80" s="35"/>
      <c r="C80" s="82"/>
      <c r="D80" s="68"/>
      <c r="E80" s="77"/>
      <c r="F80" s="79"/>
      <c r="G80" s="64"/>
      <c r="H80" s="80"/>
      <c r="I80" s="68"/>
      <c r="J80" s="81"/>
      <c r="K80" s="36"/>
      <c r="L80" s="18"/>
      <c r="M80" s="18"/>
      <c r="N80" s="69"/>
      <c r="O80" s="70"/>
      <c r="P80" s="89"/>
      <c r="Q80" s="73"/>
      <c r="R80" s="74"/>
      <c r="S80" s="75"/>
      <c r="T80" s="43"/>
      <c r="U80" s="51"/>
      <c r="V80" s="46"/>
      <c r="W80" s="46"/>
      <c r="X80" s="46"/>
      <c r="Y80" s="46"/>
      <c r="Z80" s="46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</row>
    <row r="81" spans="1:45" s="15" customFormat="1" ht="21" customHeight="1" x14ac:dyDescent="0.45">
      <c r="A81" s="35">
        <v>77</v>
      </c>
      <c r="B81" s="31"/>
      <c r="C81" s="82"/>
      <c r="D81" s="68"/>
      <c r="E81" s="78"/>
      <c r="F81" s="79"/>
      <c r="G81" s="64"/>
      <c r="H81" s="80"/>
      <c r="I81" s="68"/>
      <c r="J81" s="81"/>
      <c r="K81" s="36"/>
      <c r="L81" s="18"/>
      <c r="M81" s="18"/>
      <c r="N81" s="69"/>
      <c r="O81" s="70"/>
      <c r="P81" s="89"/>
      <c r="Q81" s="73"/>
      <c r="R81" s="74"/>
      <c r="S81" s="75"/>
      <c r="T81" s="43"/>
      <c r="U81" s="51"/>
      <c r="V81" s="46"/>
      <c r="W81" s="46"/>
      <c r="X81" s="46"/>
      <c r="Y81" s="46"/>
      <c r="Z81" s="46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</row>
    <row r="82" spans="1:45" s="15" customFormat="1" ht="21" customHeight="1" x14ac:dyDescent="0.45">
      <c r="A82" s="30">
        <v>78</v>
      </c>
      <c r="B82" s="31"/>
      <c r="C82" s="82"/>
      <c r="D82" s="68"/>
      <c r="E82" s="77"/>
      <c r="F82" s="79"/>
      <c r="G82" s="64"/>
      <c r="H82" s="80"/>
      <c r="I82" s="68"/>
      <c r="J82" s="81"/>
      <c r="K82" s="36"/>
      <c r="L82" s="18"/>
      <c r="M82" s="18"/>
      <c r="N82" s="69"/>
      <c r="O82" s="70"/>
      <c r="P82" s="89"/>
      <c r="Q82" s="73"/>
      <c r="R82" s="74"/>
      <c r="S82" s="75"/>
      <c r="T82" s="43"/>
      <c r="U82" s="51"/>
      <c r="V82" s="46"/>
      <c r="W82" s="46"/>
      <c r="X82" s="46"/>
      <c r="Y82" s="46"/>
      <c r="Z82" s="46"/>
      <c r="AA82" s="18"/>
      <c r="AB82" s="18"/>
      <c r="AC82" s="18"/>
      <c r="AD82" s="18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45" s="15" customFormat="1" ht="21" customHeight="1" x14ac:dyDescent="0.45">
      <c r="A83" s="30">
        <v>79</v>
      </c>
      <c r="B83" s="31"/>
      <c r="C83" s="78"/>
      <c r="D83" s="68"/>
      <c r="E83" s="78"/>
      <c r="F83" s="79"/>
      <c r="G83" s="64"/>
      <c r="H83" s="80"/>
      <c r="I83" s="68"/>
      <c r="J83" s="81"/>
      <c r="K83" s="36"/>
      <c r="L83" s="18"/>
      <c r="M83" s="18"/>
      <c r="N83" s="69"/>
      <c r="O83" s="70"/>
      <c r="P83" s="89"/>
      <c r="Q83" s="73"/>
      <c r="R83" s="74"/>
      <c r="S83" s="75"/>
      <c r="T83" s="43"/>
      <c r="U83" s="51"/>
      <c r="V83" s="46"/>
      <c r="W83" s="46"/>
      <c r="X83" s="46"/>
      <c r="Y83" s="46"/>
      <c r="Z83" s="46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</row>
    <row r="84" spans="1:45" s="15" customFormat="1" ht="21" customHeight="1" x14ac:dyDescent="0.45">
      <c r="A84" s="30">
        <v>80</v>
      </c>
      <c r="B84" s="31"/>
      <c r="C84" s="82"/>
      <c r="D84" s="68"/>
      <c r="E84" s="78"/>
      <c r="F84" s="79"/>
      <c r="G84" s="64"/>
      <c r="H84" s="80"/>
      <c r="I84" s="68"/>
      <c r="J84" s="81"/>
      <c r="K84" s="36"/>
      <c r="L84" s="18"/>
      <c r="M84" s="18"/>
      <c r="N84" s="69"/>
      <c r="O84" s="70"/>
      <c r="P84" s="89"/>
      <c r="Q84" s="73"/>
      <c r="R84" s="74"/>
      <c r="S84" s="75"/>
      <c r="T84" s="43"/>
      <c r="U84" s="51"/>
      <c r="V84" s="46"/>
      <c r="W84" s="46"/>
      <c r="X84" s="46"/>
      <c r="Y84" s="46"/>
      <c r="Z84" s="46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</row>
    <row r="85" spans="1:45" s="15" customFormat="1" ht="21" customHeight="1" x14ac:dyDescent="0.45">
      <c r="A85" s="30">
        <v>81</v>
      </c>
      <c r="B85" s="31"/>
      <c r="C85" s="82"/>
      <c r="D85" s="68"/>
      <c r="E85" s="77"/>
      <c r="F85" s="79"/>
      <c r="G85" s="64"/>
      <c r="H85" s="80"/>
      <c r="I85" s="68"/>
      <c r="J85" s="81"/>
      <c r="K85" s="36"/>
      <c r="L85" s="18"/>
      <c r="M85" s="18"/>
      <c r="N85" s="69"/>
      <c r="O85" s="70"/>
      <c r="P85" s="89"/>
      <c r="Q85" s="73"/>
      <c r="R85" s="74"/>
      <c r="S85" s="75"/>
      <c r="T85" s="43"/>
      <c r="U85" s="51"/>
      <c r="V85" s="46"/>
      <c r="W85" s="46"/>
      <c r="X85" s="46"/>
      <c r="Y85" s="46"/>
      <c r="Z85" s="46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</row>
    <row r="86" spans="1:45" s="15" customFormat="1" ht="21" customHeight="1" x14ac:dyDescent="0.45">
      <c r="A86" s="35">
        <v>82</v>
      </c>
      <c r="B86" s="31"/>
      <c r="C86" s="78"/>
      <c r="D86" s="68"/>
      <c r="E86" s="77"/>
      <c r="F86" s="79"/>
      <c r="G86" s="64"/>
      <c r="H86" s="80"/>
      <c r="I86" s="68"/>
      <c r="J86" s="81"/>
      <c r="K86" s="36"/>
      <c r="L86" s="18"/>
      <c r="M86" s="18"/>
      <c r="N86" s="69"/>
      <c r="O86" s="70"/>
      <c r="P86" s="89"/>
      <c r="Q86" s="73"/>
      <c r="R86" s="74"/>
      <c r="S86" s="75"/>
      <c r="T86" s="43"/>
      <c r="U86" s="51"/>
      <c r="V86" s="46"/>
      <c r="W86" s="46"/>
      <c r="X86" s="46"/>
      <c r="Y86" s="46"/>
      <c r="Z86" s="46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</row>
    <row r="87" spans="1:45" s="15" customFormat="1" ht="21" customHeight="1" x14ac:dyDescent="0.45">
      <c r="A87" s="35">
        <v>83</v>
      </c>
      <c r="B87" s="31"/>
      <c r="C87" s="82"/>
      <c r="D87" s="68"/>
      <c r="E87" s="87"/>
      <c r="F87" s="79"/>
      <c r="G87" s="64"/>
      <c r="H87" s="80"/>
      <c r="I87" s="68"/>
      <c r="J87" s="86"/>
      <c r="K87" s="36"/>
      <c r="L87" s="18"/>
      <c r="M87" s="18"/>
      <c r="N87" s="69"/>
      <c r="O87" s="70"/>
      <c r="P87" s="89"/>
      <c r="Q87" s="73"/>
      <c r="R87" s="74"/>
      <c r="S87" s="75"/>
      <c r="T87" s="43"/>
      <c r="U87" s="51"/>
      <c r="V87" s="46"/>
      <c r="W87" s="46"/>
      <c r="X87" s="46"/>
      <c r="Y87" s="46"/>
      <c r="Z87" s="46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</row>
    <row r="88" spans="1:45" s="15" customFormat="1" ht="21" customHeight="1" x14ac:dyDescent="0.45">
      <c r="A88" s="35">
        <v>84</v>
      </c>
      <c r="B88" s="31"/>
      <c r="C88" s="82"/>
      <c r="D88" s="68"/>
      <c r="E88" s="77"/>
      <c r="F88" s="79"/>
      <c r="G88" s="64"/>
      <c r="H88" s="80"/>
      <c r="I88" s="68"/>
      <c r="J88" s="81"/>
      <c r="K88" s="36"/>
      <c r="L88" s="18"/>
      <c r="M88" s="18"/>
      <c r="N88" s="69"/>
      <c r="O88" s="70"/>
      <c r="P88" s="89"/>
      <c r="Q88" s="73"/>
      <c r="R88" s="74"/>
      <c r="S88" s="75"/>
      <c r="T88" s="43"/>
      <c r="U88" s="51"/>
      <c r="V88" s="46"/>
      <c r="W88" s="46"/>
      <c r="X88" s="46"/>
      <c r="Y88" s="46"/>
      <c r="Z88" s="46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</row>
    <row r="89" spans="1:45" s="15" customFormat="1" ht="21" customHeight="1" x14ac:dyDescent="0.45">
      <c r="A89" s="35">
        <v>85</v>
      </c>
      <c r="B89" s="35"/>
      <c r="C89" s="33"/>
      <c r="D89" s="68"/>
      <c r="E89" s="36"/>
      <c r="F89" s="79"/>
      <c r="G89" s="64"/>
      <c r="H89" s="80"/>
      <c r="I89" s="68"/>
      <c r="J89" s="81"/>
      <c r="K89" s="36"/>
      <c r="L89" s="18"/>
      <c r="M89" s="18"/>
      <c r="N89" s="69"/>
      <c r="O89" s="70"/>
      <c r="P89" s="89"/>
      <c r="Q89" s="73"/>
      <c r="R89" s="74"/>
      <c r="S89" s="75"/>
      <c r="T89" s="43"/>
      <c r="U89" s="51"/>
      <c r="V89" s="46"/>
      <c r="W89" s="46"/>
      <c r="X89" s="46"/>
      <c r="Y89" s="46"/>
      <c r="Z89" s="46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</row>
    <row r="90" spans="1:45" s="15" customFormat="1" ht="21" customHeight="1" x14ac:dyDescent="0.45">
      <c r="A90" s="30">
        <v>86</v>
      </c>
      <c r="B90" s="35"/>
      <c r="C90" s="33"/>
      <c r="D90" s="68"/>
      <c r="E90" s="36"/>
      <c r="F90" s="79"/>
      <c r="G90" s="64"/>
      <c r="H90" s="80"/>
      <c r="I90" s="68"/>
      <c r="J90" s="81"/>
      <c r="K90" s="36"/>
      <c r="L90" s="18"/>
      <c r="M90" s="18"/>
      <c r="N90" s="69"/>
      <c r="O90" s="70"/>
      <c r="P90" s="89"/>
      <c r="Q90" s="73"/>
      <c r="R90" s="74"/>
      <c r="S90" s="75"/>
      <c r="T90" s="43"/>
      <c r="U90" s="51"/>
      <c r="V90" s="46"/>
      <c r="W90" s="46"/>
      <c r="X90" s="46"/>
      <c r="Y90" s="46"/>
      <c r="Z90" s="46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</row>
    <row r="91" spans="1:45" s="15" customFormat="1" ht="21" customHeight="1" x14ac:dyDescent="0.45">
      <c r="A91" s="30">
        <v>87</v>
      </c>
      <c r="B91" s="35"/>
      <c r="C91" s="33"/>
      <c r="D91" s="68"/>
      <c r="E91" s="82"/>
      <c r="F91" s="79"/>
      <c r="G91" s="64"/>
      <c r="H91" s="80"/>
      <c r="I91" s="68"/>
      <c r="J91" s="81"/>
      <c r="K91" s="36"/>
      <c r="L91" s="18"/>
      <c r="M91" s="18"/>
      <c r="N91" s="69"/>
      <c r="O91" s="70"/>
      <c r="P91" s="89"/>
      <c r="Q91" s="73"/>
      <c r="R91" s="74"/>
      <c r="S91" s="75"/>
      <c r="T91" s="43"/>
      <c r="U91" s="51"/>
      <c r="V91" s="46"/>
      <c r="W91" s="46"/>
      <c r="X91" s="46"/>
      <c r="Y91" s="46"/>
      <c r="Z91" s="46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</row>
    <row r="92" spans="1:45" s="15" customFormat="1" ht="21" customHeight="1" x14ac:dyDescent="0.45">
      <c r="A92" s="30">
        <v>88</v>
      </c>
      <c r="B92" s="35"/>
      <c r="C92" s="33"/>
      <c r="D92" s="68"/>
      <c r="E92" s="82"/>
      <c r="F92" s="79"/>
      <c r="G92" s="64"/>
      <c r="H92" s="80"/>
      <c r="I92" s="68"/>
      <c r="J92" s="81"/>
      <c r="K92" s="36"/>
      <c r="L92" s="18"/>
      <c r="M92" s="18"/>
      <c r="N92" s="69"/>
      <c r="O92" s="70"/>
      <c r="P92" s="89"/>
      <c r="Q92" s="73"/>
      <c r="R92" s="74"/>
      <c r="S92" s="75"/>
      <c r="T92" s="43"/>
      <c r="U92" s="51"/>
      <c r="V92" s="46"/>
      <c r="W92" s="46"/>
      <c r="X92" s="46"/>
      <c r="Y92" s="46"/>
      <c r="Z92" s="46"/>
      <c r="AA92" s="18"/>
      <c r="AB92" s="18"/>
      <c r="AC92" s="18"/>
      <c r="AD92" s="18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1:45" s="15" customFormat="1" ht="21" customHeight="1" x14ac:dyDescent="0.45">
      <c r="A93" s="30">
        <v>89</v>
      </c>
      <c r="B93" s="35"/>
      <c r="C93" s="78"/>
      <c r="D93" s="68"/>
      <c r="E93" s="87"/>
      <c r="F93" s="79"/>
      <c r="G93" s="90"/>
      <c r="H93" s="80"/>
      <c r="I93" s="91"/>
      <c r="J93" s="92"/>
      <c r="K93" s="93"/>
      <c r="L93" s="18"/>
      <c r="M93" s="18"/>
      <c r="N93" s="69"/>
      <c r="O93" s="94"/>
      <c r="P93" s="89"/>
      <c r="Q93" s="73"/>
      <c r="R93" s="74"/>
      <c r="S93" s="75"/>
      <c r="T93" s="43"/>
      <c r="U93" s="51"/>
      <c r="V93" s="46"/>
      <c r="W93" s="46"/>
      <c r="X93" s="46"/>
      <c r="Y93" s="46"/>
      <c r="Z93" s="46"/>
      <c r="AA93" s="46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</row>
    <row r="94" spans="1:45" s="15" customFormat="1" ht="21" customHeight="1" x14ac:dyDescent="0.45">
      <c r="A94" s="35">
        <v>90</v>
      </c>
      <c r="B94" s="31"/>
      <c r="C94" s="78"/>
      <c r="D94" s="68"/>
      <c r="E94" s="87"/>
      <c r="F94" s="79"/>
      <c r="G94" s="90"/>
      <c r="H94" s="80"/>
      <c r="I94" s="91"/>
      <c r="J94" s="93"/>
      <c r="K94" s="93"/>
      <c r="L94" s="18"/>
      <c r="M94" s="18"/>
      <c r="N94" s="69"/>
      <c r="O94" s="94"/>
      <c r="P94" s="89"/>
      <c r="Q94" s="73"/>
      <c r="R94" s="74"/>
      <c r="S94" s="75"/>
      <c r="T94" s="43"/>
      <c r="U94" s="51"/>
      <c r="V94" s="46"/>
      <c r="W94" s="46"/>
      <c r="X94" s="46"/>
      <c r="Y94" s="46"/>
      <c r="Z94" s="46"/>
      <c r="AA94" s="46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</row>
    <row r="95" spans="1:45" s="15" customFormat="1" ht="21" customHeight="1" x14ac:dyDescent="0.45">
      <c r="A95" s="35">
        <v>91</v>
      </c>
      <c r="B95" s="31"/>
      <c r="C95" s="82"/>
      <c r="D95" s="68"/>
      <c r="E95" s="77"/>
      <c r="F95" s="79"/>
      <c r="G95" s="90"/>
      <c r="H95" s="80"/>
      <c r="I95" s="91"/>
      <c r="J95" s="93"/>
      <c r="K95" s="93"/>
      <c r="L95" s="18"/>
      <c r="M95" s="18"/>
      <c r="N95" s="69"/>
      <c r="O95" s="94"/>
      <c r="P95" s="89"/>
      <c r="Q95" s="73"/>
      <c r="R95" s="74"/>
      <c r="S95" s="75"/>
      <c r="T95" s="43"/>
      <c r="U95" s="51"/>
      <c r="V95" s="46"/>
      <c r="W95" s="46"/>
      <c r="X95" s="46"/>
      <c r="Y95" s="46"/>
      <c r="Z95" s="46"/>
      <c r="AA95" s="46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</row>
    <row r="96" spans="1:45" s="15" customFormat="1" ht="21" customHeight="1" x14ac:dyDescent="0.45">
      <c r="A96" s="35">
        <v>92</v>
      </c>
      <c r="B96" s="31"/>
      <c r="C96" s="78"/>
      <c r="D96" s="68"/>
      <c r="E96" s="78"/>
      <c r="F96" s="79"/>
      <c r="G96" s="90"/>
      <c r="H96" s="80"/>
      <c r="I96" s="91"/>
      <c r="J96" s="93"/>
      <c r="K96" s="93"/>
      <c r="L96" s="18"/>
      <c r="M96" s="18"/>
      <c r="N96" s="69"/>
      <c r="O96" s="94"/>
      <c r="P96" s="89"/>
      <c r="Q96" s="73"/>
      <c r="R96" s="74"/>
      <c r="S96" s="75"/>
      <c r="T96" s="43"/>
      <c r="U96" s="51"/>
      <c r="V96" s="46"/>
      <c r="W96" s="46"/>
      <c r="X96" s="46"/>
      <c r="Y96" s="46"/>
      <c r="Z96" s="46"/>
      <c r="AA96" s="46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</row>
    <row r="97" spans="1:45" s="15" customFormat="1" ht="21" customHeight="1" x14ac:dyDescent="0.45">
      <c r="A97" s="35">
        <v>93</v>
      </c>
      <c r="B97" s="35"/>
      <c r="C97" s="82"/>
      <c r="D97" s="68"/>
      <c r="E97" s="88"/>
      <c r="F97" s="79"/>
      <c r="G97" s="90"/>
      <c r="H97" s="80"/>
      <c r="I97" s="91"/>
      <c r="J97" s="93"/>
      <c r="K97" s="93"/>
      <c r="L97" s="18"/>
      <c r="M97" s="18"/>
      <c r="N97" s="69"/>
      <c r="O97" s="94"/>
      <c r="P97" s="89"/>
      <c r="Q97" s="73"/>
      <c r="R97" s="74"/>
      <c r="S97" s="75"/>
      <c r="T97" s="43"/>
      <c r="U97" s="51"/>
      <c r="V97" s="46"/>
      <c r="W97" s="46"/>
      <c r="X97" s="46"/>
      <c r="Y97" s="46"/>
      <c r="Z97" s="46"/>
      <c r="AA97" s="46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</row>
    <row r="98" spans="1:45" s="15" customFormat="1" ht="21" customHeight="1" x14ac:dyDescent="0.45">
      <c r="A98" s="30">
        <v>94</v>
      </c>
      <c r="B98" s="31"/>
      <c r="C98" s="82"/>
      <c r="D98" s="68"/>
      <c r="E98" s="78"/>
      <c r="F98" s="79"/>
      <c r="G98" s="90"/>
      <c r="H98" s="80"/>
      <c r="I98" s="91"/>
      <c r="J98" s="93"/>
      <c r="K98" s="93"/>
      <c r="L98" s="18"/>
      <c r="M98" s="18"/>
      <c r="N98" s="69"/>
      <c r="O98" s="94"/>
      <c r="P98" s="89"/>
      <c r="Q98" s="73"/>
      <c r="R98" s="74"/>
      <c r="S98" s="75"/>
      <c r="T98" s="43"/>
      <c r="U98" s="51"/>
      <c r="V98" s="46"/>
      <c r="W98" s="46"/>
      <c r="X98" s="46"/>
      <c r="Y98" s="46"/>
      <c r="Z98" s="46"/>
      <c r="AA98" s="46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</row>
    <row r="99" spans="1:45" s="15" customFormat="1" ht="21" customHeight="1" x14ac:dyDescent="0.45">
      <c r="A99" s="30">
        <v>95</v>
      </c>
      <c r="B99" s="18"/>
      <c r="C99" s="78"/>
      <c r="D99" s="68"/>
      <c r="E99" s="87"/>
      <c r="F99" s="79"/>
      <c r="G99" s="64"/>
      <c r="H99" s="80"/>
      <c r="I99" s="91"/>
      <c r="J99" s="92"/>
      <c r="K99" s="93"/>
      <c r="L99" s="18"/>
      <c r="M99" s="18"/>
      <c r="N99" s="69"/>
      <c r="O99" s="70"/>
      <c r="P99" s="89"/>
      <c r="Q99" s="73"/>
      <c r="R99" s="74"/>
      <c r="S99" s="75"/>
      <c r="T99" s="43"/>
      <c r="U99" s="51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</row>
    <row r="100" spans="1:45" s="15" customFormat="1" ht="21" customHeight="1" x14ac:dyDescent="0.45">
      <c r="A100" s="30">
        <v>96</v>
      </c>
      <c r="B100" s="47"/>
      <c r="C100" s="78"/>
      <c r="D100" s="68"/>
      <c r="E100" s="87"/>
      <c r="F100" s="79"/>
      <c r="G100" s="64"/>
      <c r="H100" s="80"/>
      <c r="I100" s="91"/>
      <c r="J100" s="93"/>
      <c r="K100" s="93"/>
      <c r="L100" s="18"/>
      <c r="M100" s="18"/>
      <c r="N100" s="69"/>
      <c r="O100" s="70"/>
      <c r="P100" s="89"/>
      <c r="Q100" s="73"/>
      <c r="R100" s="74"/>
      <c r="S100" s="75"/>
      <c r="T100" s="43"/>
      <c r="U100" s="51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</row>
    <row r="101" spans="1:45" s="15" customFormat="1" ht="21" customHeight="1" x14ac:dyDescent="0.45">
      <c r="A101" s="35">
        <v>97</v>
      </c>
      <c r="B101" s="47"/>
      <c r="C101" s="82"/>
      <c r="D101" s="68"/>
      <c r="E101" s="77"/>
      <c r="F101" s="79"/>
      <c r="G101" s="64"/>
      <c r="H101" s="80"/>
      <c r="I101" s="91"/>
      <c r="J101" s="93"/>
      <c r="K101" s="93"/>
      <c r="L101" s="18"/>
      <c r="M101" s="18"/>
      <c r="N101" s="69"/>
      <c r="O101" s="70"/>
      <c r="P101" s="89"/>
      <c r="Q101" s="73"/>
      <c r="R101" s="74"/>
      <c r="S101" s="75"/>
      <c r="T101" s="43"/>
      <c r="U101" s="51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</row>
    <row r="102" spans="1:45" s="15" customFormat="1" ht="21" customHeight="1" x14ac:dyDescent="0.45">
      <c r="A102" s="35">
        <v>98</v>
      </c>
      <c r="B102" s="47"/>
      <c r="C102" s="78"/>
      <c r="D102" s="68"/>
      <c r="E102" s="78"/>
      <c r="F102" s="79"/>
      <c r="G102" s="64"/>
      <c r="H102" s="80"/>
      <c r="I102" s="91"/>
      <c r="J102" s="93"/>
      <c r="K102" s="93"/>
      <c r="L102" s="18"/>
      <c r="M102" s="18"/>
      <c r="N102" s="69"/>
      <c r="O102" s="70"/>
      <c r="P102" s="89"/>
      <c r="Q102" s="73"/>
      <c r="R102" s="74"/>
      <c r="S102" s="75"/>
      <c r="T102" s="43"/>
      <c r="U102" s="51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</row>
    <row r="103" spans="1:45" s="15" customFormat="1" ht="21" customHeight="1" x14ac:dyDescent="0.45">
      <c r="A103" s="35">
        <v>99</v>
      </c>
      <c r="B103" s="18"/>
      <c r="C103" s="82"/>
      <c r="D103" s="68"/>
      <c r="E103" s="88"/>
      <c r="F103" s="79"/>
      <c r="G103" s="64"/>
      <c r="H103" s="80"/>
      <c r="I103" s="91"/>
      <c r="J103" s="93"/>
      <c r="K103" s="93"/>
      <c r="L103" s="18"/>
      <c r="M103" s="18"/>
      <c r="N103" s="69"/>
      <c r="O103" s="70"/>
      <c r="P103" s="89"/>
      <c r="Q103" s="73"/>
      <c r="R103" s="74"/>
      <c r="S103" s="75"/>
      <c r="T103" s="43"/>
      <c r="U103" s="51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</row>
    <row r="104" spans="1:45" s="15" customFormat="1" ht="21" customHeight="1" x14ac:dyDescent="0.45">
      <c r="A104" s="35">
        <v>100</v>
      </c>
      <c r="B104" s="47"/>
      <c r="C104" s="82"/>
      <c r="D104" s="68"/>
      <c r="E104" s="78"/>
      <c r="F104" s="79"/>
      <c r="G104" s="64"/>
      <c r="H104" s="80"/>
      <c r="I104" s="91"/>
      <c r="J104" s="93"/>
      <c r="K104" s="93"/>
      <c r="L104" s="18"/>
      <c r="M104" s="18"/>
      <c r="N104" s="69"/>
      <c r="O104" s="70"/>
      <c r="P104" s="89"/>
      <c r="Q104" s="73"/>
      <c r="R104" s="74"/>
      <c r="S104" s="75"/>
      <c r="T104" s="43"/>
      <c r="U104" s="51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</row>
    <row r="105" spans="1:45" x14ac:dyDescent="0.45">
      <c r="Q105" s="98"/>
      <c r="R105" s="19"/>
      <c r="S105" s="19"/>
      <c r="T105" s="19"/>
      <c r="U105" s="19"/>
      <c r="V105" s="98"/>
    </row>
  </sheetData>
  <mergeCells count="22">
    <mergeCell ref="A1:C1"/>
    <mergeCell ref="E1:J1"/>
    <mergeCell ref="A2:B2"/>
    <mergeCell ref="E2:G2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Y2:Z2"/>
    <mergeCell ref="K3:K4"/>
    <mergeCell ref="L3:N3"/>
    <mergeCell ref="O3:O4"/>
    <mergeCell ref="V2:W2"/>
    <mergeCell ref="P3:Q3"/>
    <mergeCell ref="U3:AS3"/>
    <mergeCell ref="AB2:AS2"/>
  </mergeCells>
  <phoneticPr fontId="1"/>
  <conditionalFormatting sqref="B14">
    <cfRule type="cellIs" dxfId="0" priority="1" stopIfTrue="1" operator="lessThan">
      <formula>0</formula>
    </cfRule>
  </conditionalFormatting>
  <dataValidations count="2">
    <dataValidation allowBlank="1" showInputMessage="1" showErrorMessage="1" sqref="E44:F44 J44 E54:F54 J54 E34:F34 J34" xr:uid="{9D621976-F994-46B8-84C0-3F8D0334061F}"/>
    <dataValidation type="list" allowBlank="1" showInputMessage="1" showErrorMessage="1" sqref="F48 F32:F33 F38 F42:F43 F30 F40 F52:F53 F50 F23:F24 F21 F13 F5:F10" xr:uid="{CC283859-AEF2-4D5D-AFB1-4FC9CA64DF8D}">
      <formula1>"男,女"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認定証</vt:lpstr>
      <vt:lpstr>入力用名簿</vt:lpstr>
      <vt:lpstr>認定証!Print_Area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髙塚健治</dc:creator>
  <cp:lastModifiedBy>健治 髙塚</cp:lastModifiedBy>
  <cp:lastPrinted>2025-05-05T04:26:46Z</cp:lastPrinted>
  <dcterms:created xsi:type="dcterms:W3CDTF">2023-02-27T14:23:46Z</dcterms:created>
  <dcterms:modified xsi:type="dcterms:W3CDTF">2025-06-22T07:22:25Z</dcterms:modified>
</cp:coreProperties>
</file>